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2.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20" yWindow="-120" windowWidth="20730" windowHeight="11160" tabRatio="890" firstSheet="7" activeTab="7"/>
  </bookViews>
  <sheets>
    <sheet name="要綱様式2-1個票①" sheetId="68" state="hidden" r:id="rId1"/>
    <sheet name="要綱様式2-2積算内訳書①" sheetId="89" state="hidden" r:id="rId2"/>
    <sheet name="要綱様式2-1個票②" sheetId="106" state="hidden" r:id="rId3"/>
    <sheet name="要綱様式2-2積算内訳書②" sheetId="107" state="hidden" r:id="rId4"/>
    <sheet name="要綱様式2-1個票③" sheetId="108" state="hidden" r:id="rId5"/>
    <sheet name="要綱様式2-2積算内訳書③" sheetId="109" state="hidden" r:id="rId6"/>
    <sheet name="（センター運営費　別紙）運営費内訳" sheetId="110" state="hidden" r:id="rId7"/>
    <sheet name="要綱様式2-1個票（新生活）" sheetId="83" r:id="rId8"/>
    <sheet name="リンク先" sheetId="64" state="hidden" r:id="rId9"/>
  </sheets>
  <definedNames>
    <definedName name="_xlnm.Print_Area" localSheetId="6">'（センター運営費　別紙）運営費内訳'!$B$1:$AU$136</definedName>
    <definedName name="_xlnm.Print_Area" localSheetId="8">リンク先!$A$1:$G$108</definedName>
    <definedName name="_xlnm.Print_Area" localSheetId="7">'要綱様式2-1個票（新生活）'!$A$1:$AJ$178</definedName>
    <definedName name="_xlnm.Print_Area" localSheetId="0">'要綱様式2-1個票①'!$A$1:$AJ$178</definedName>
    <definedName name="_xlnm.Print_Area" localSheetId="2">'要綱様式2-1個票②'!$A$1:$AJ$178</definedName>
    <definedName name="_xlnm.Print_Area" localSheetId="4">'要綱様式2-1個票③'!$A$1:$AJ$178</definedName>
    <definedName name="_xlnm.Print_Area" localSheetId="1">'要綱様式2-2積算内訳書①'!$A$1:$AK$90</definedName>
    <definedName name="_xlnm.Print_Area" localSheetId="3">'要綱様式2-2積算内訳書②'!$A$1:$AK$90</definedName>
    <definedName name="_xlnm.Print_Area" localSheetId="5">'要綱様式2-2積算内訳書③'!$A$1:$AK$90</definedName>
    <definedName name="メニューR4補">リンク先!$C$16:$C$19</definedName>
    <definedName name="メニューR5当">リンク先!$C$20:$C$22</definedName>
    <definedName name="経費区分">リンク先!$C$78:$C$88</definedName>
    <definedName name="結婚_妊娠・出産_子育てに温かい社会づくり_機運醸成事業R4補">リンク先!$D$27:$D$28</definedName>
    <definedName name="結婚_妊娠・出産_子育てに温かい社会づくり_機運醸成事業R4補一般メニュー">リンク先!$E$46:$E$52</definedName>
    <definedName name="結婚_妊娠・出産_子育てに温かい社会づくり_機運醸成事業R4補重点メニュー">リンク先!$E$53:$E$59</definedName>
    <definedName name="結婚_妊娠・出産_子育てに温かい社会づくり_機運醸成事業R5当">リンク先!$D$31</definedName>
    <definedName name="結婚_妊娠・出産_子育てに温かい社会づくり_機運醸成事業R5当一般メニュ―">リンク先!$E$68:$E$74</definedName>
    <definedName name="結婚に対する取組R4補">リンク先!$E$53:$E$55</definedName>
    <definedName name="結婚支援コンシェルジュ事業R4補">リンク先!$D$26</definedName>
    <definedName name="結婚支援コンシェルジュ事業R4補結婚支援コンシェルジュ事業">リンク先!$E$45</definedName>
    <definedName name="結婚新生活支援事業R4補">リンク先!$D$29</definedName>
    <definedName name="結婚新生活支援事業R4補結婚新生活支援">リンク先!$E$60:$E$61</definedName>
    <definedName name="結婚新生活支援事業R5当">リンク先!$D$32</definedName>
    <definedName name="結婚新生活支援事業R5当結婚新生活支援">リンク先!$E$75</definedName>
    <definedName name="個票No">リンク先!$A$78:$A$92</definedName>
    <definedName name="自治体間連携を伴う取組に対する支援R5当">リンク先!$E$62:$E$75</definedName>
    <definedName name="単位">リンク先!$B$78:$B$92</definedName>
    <definedName name="地域結婚支援重点推進事業R4補">リンク先!$D$24:$D$25</definedName>
    <definedName name="地域結婚支援重点推進事業R4補一般メニュ―">リンク先!$E$34:$E$39</definedName>
    <definedName name="地域結婚支援重点推進事業R4補一般メニュー補助率">リンク先!$G$34</definedName>
    <definedName name="地域結婚支援重点推進事業R4補重点メニュ―">リンク先!$E$40:$E$44</definedName>
    <definedName name="地域結婚支援重点推進事業R5当">リンク先!$D$30</definedName>
    <definedName name="地域結婚支援重点推進事業R5当一般メニュー">リンク先!$E$62:$E$67</definedName>
  </definedNames>
  <calcPr calcId="191029"/>
</workbook>
</file>

<file path=xl/calcChain.xml><?xml version="1.0" encoding="utf-8"?>
<calcChain xmlns="http://schemas.openxmlformats.org/spreadsheetml/2006/main">
  <c r="AE127" i="110" l="1"/>
  <c r="AA127" i="110"/>
  <c r="AE111" i="110"/>
  <c r="AA111" i="110"/>
  <c r="AA99" i="110"/>
  <c r="AE98" i="110"/>
  <c r="AA98" i="110"/>
  <c r="AE78" i="110"/>
  <c r="AA78" i="110"/>
  <c r="AE65" i="110"/>
  <c r="AA65" i="110"/>
  <c r="AE49" i="110"/>
  <c r="AA49" i="110"/>
  <c r="AE31" i="110"/>
  <c r="AE101" i="110" s="1"/>
  <c r="AA31" i="110"/>
  <c r="R5" i="110"/>
  <c r="AA100" i="110" l="1"/>
  <c r="AA112" i="110" s="1"/>
  <c r="V84" i="109"/>
  <c r="AA84" i="109" s="1"/>
  <c r="V83" i="109"/>
  <c r="AA83" i="109" s="1"/>
  <c r="V82" i="109"/>
  <c r="AA82" i="109" s="1"/>
  <c r="AA78" i="109"/>
  <c r="V78" i="109"/>
  <c r="Q78" i="109"/>
  <c r="L78" i="109"/>
  <c r="G78" i="109"/>
  <c r="AA77" i="109"/>
  <c r="V77" i="109"/>
  <c r="Q77" i="109"/>
  <c r="L77" i="109"/>
  <c r="G77" i="109"/>
  <c r="AF75" i="109"/>
  <c r="AA75" i="109"/>
  <c r="V75" i="109"/>
  <c r="Q75" i="109"/>
  <c r="L75" i="109"/>
  <c r="G75" i="109"/>
  <c r="AF74" i="109"/>
  <c r="AA74" i="109"/>
  <c r="V74" i="109"/>
  <c r="Q74" i="109"/>
  <c r="L74" i="109"/>
  <c r="G74" i="109"/>
  <c r="AG71" i="109"/>
  <c r="W71" i="109"/>
  <c r="AB70" i="109"/>
  <c r="AB69" i="109"/>
  <c r="AB68" i="109"/>
  <c r="AB67" i="109"/>
  <c r="AB66" i="109"/>
  <c r="AB65" i="109"/>
  <c r="AB64" i="109"/>
  <c r="AB63" i="109"/>
  <c r="AB62" i="109"/>
  <c r="AB61" i="109"/>
  <c r="AB60" i="109"/>
  <c r="AB59" i="109"/>
  <c r="AB58" i="109"/>
  <c r="AB57" i="109"/>
  <c r="AB56" i="109"/>
  <c r="AB55" i="109"/>
  <c r="AB54" i="109"/>
  <c r="AB53" i="109"/>
  <c r="AB52" i="109"/>
  <c r="AB51" i="109"/>
  <c r="AB50" i="109"/>
  <c r="AB49" i="109"/>
  <c r="AB48" i="109"/>
  <c r="AB47" i="109"/>
  <c r="AB46" i="109"/>
  <c r="AB45" i="109"/>
  <c r="AB44" i="109"/>
  <c r="AB43" i="109"/>
  <c r="AB42" i="109"/>
  <c r="AB41" i="109"/>
  <c r="AB40" i="109"/>
  <c r="AB39" i="109"/>
  <c r="AB38" i="109"/>
  <c r="AB37" i="109"/>
  <c r="AB36" i="109"/>
  <c r="AB35" i="109"/>
  <c r="AB34" i="109"/>
  <c r="AB33" i="109"/>
  <c r="AB32" i="109"/>
  <c r="AB31" i="109"/>
  <c r="AB30" i="109"/>
  <c r="AB29" i="109"/>
  <c r="AB28" i="109"/>
  <c r="AB27" i="109"/>
  <c r="AB26" i="109"/>
  <c r="AB25" i="109"/>
  <c r="AB24" i="109"/>
  <c r="AB23" i="109"/>
  <c r="AB22" i="109"/>
  <c r="AB21" i="109"/>
  <c r="AB20" i="109"/>
  <c r="AB19" i="109"/>
  <c r="AB18" i="109"/>
  <c r="AB17" i="109"/>
  <c r="AB16" i="109"/>
  <c r="AB15" i="109"/>
  <c r="AB14" i="109"/>
  <c r="AB13" i="109"/>
  <c r="AB12" i="109"/>
  <c r="AB71" i="109" s="1"/>
  <c r="AB11" i="109"/>
  <c r="P6" i="109"/>
  <c r="H5" i="109"/>
  <c r="H4" i="109"/>
  <c r="AN20" i="108"/>
  <c r="AN15" i="108"/>
  <c r="AN8" i="108"/>
  <c r="AN6" i="108"/>
  <c r="AN3" i="108"/>
  <c r="AK3" i="108"/>
  <c r="AN1" i="108"/>
  <c r="V84" i="107"/>
  <c r="AA84" i="107" s="1"/>
  <c r="V83" i="107"/>
  <c r="AA83" i="107" s="1"/>
  <c r="V82" i="107"/>
  <c r="AA82" i="107" s="1"/>
  <c r="AA78" i="107"/>
  <c r="V78" i="107"/>
  <c r="Q78" i="107"/>
  <c r="L78" i="107"/>
  <c r="G78" i="107"/>
  <c r="AA77" i="107"/>
  <c r="V77" i="107"/>
  <c r="Q77" i="107"/>
  <c r="L77" i="107"/>
  <c r="G77" i="107"/>
  <c r="AF75" i="107"/>
  <c r="AA75" i="107"/>
  <c r="V75" i="107"/>
  <c r="Q75" i="107"/>
  <c r="L75" i="107"/>
  <c r="G75" i="107"/>
  <c r="AF74" i="107"/>
  <c r="AA74" i="107"/>
  <c r="V74" i="107"/>
  <c r="Q74" i="107"/>
  <c r="L74" i="107"/>
  <c r="G74" i="107"/>
  <c r="AF77" i="107" s="1"/>
  <c r="AG71" i="107"/>
  <c r="W71" i="107"/>
  <c r="AB70" i="107"/>
  <c r="AB69" i="107"/>
  <c r="AB68" i="107"/>
  <c r="AB67" i="107"/>
  <c r="AB66" i="107"/>
  <c r="AB65" i="107"/>
  <c r="AB64" i="107"/>
  <c r="AB63" i="107"/>
  <c r="AB62" i="107"/>
  <c r="AB61" i="107"/>
  <c r="AB60" i="107"/>
  <c r="AB59" i="107"/>
  <c r="AB58" i="107"/>
  <c r="AB57" i="107"/>
  <c r="AB56" i="107"/>
  <c r="AB55" i="107"/>
  <c r="AB54" i="107"/>
  <c r="AB53" i="107"/>
  <c r="AB52" i="107"/>
  <c r="AB51" i="107"/>
  <c r="AB50" i="107"/>
  <c r="AB49" i="107"/>
  <c r="AB48" i="107"/>
  <c r="AB47" i="107"/>
  <c r="AB46" i="107"/>
  <c r="AB45" i="107"/>
  <c r="AB44" i="107"/>
  <c r="AB43" i="107"/>
  <c r="AB42" i="107"/>
  <c r="AB41" i="107"/>
  <c r="AB40" i="107"/>
  <c r="AB39" i="107"/>
  <c r="AB38" i="107"/>
  <c r="AB37" i="107"/>
  <c r="AB36" i="107"/>
  <c r="AB35" i="107"/>
  <c r="AB34" i="107"/>
  <c r="AB33" i="107"/>
  <c r="AB32" i="107"/>
  <c r="AB31" i="107"/>
  <c r="AB30" i="107"/>
  <c r="AB29" i="107"/>
  <c r="AB28" i="107"/>
  <c r="AB27" i="107"/>
  <c r="AB26" i="107"/>
  <c r="AB25" i="107"/>
  <c r="AB24" i="107"/>
  <c r="AB23" i="107"/>
  <c r="AB22" i="107"/>
  <c r="AB21" i="107"/>
  <c r="AB20" i="107"/>
  <c r="AB19" i="107"/>
  <c r="AB18" i="107"/>
  <c r="AB17" i="107"/>
  <c r="AB16" i="107"/>
  <c r="AB15" i="107"/>
  <c r="AB14" i="107"/>
  <c r="AB13" i="107"/>
  <c r="AB12" i="107"/>
  <c r="AB11" i="107"/>
  <c r="P6" i="107"/>
  <c r="H5" i="107"/>
  <c r="H4" i="107"/>
  <c r="AN20" i="106"/>
  <c r="AN15" i="106"/>
  <c r="AN8" i="106"/>
  <c r="AN6" i="106"/>
  <c r="AN3" i="106"/>
  <c r="AK3" i="106"/>
  <c r="AN1" i="106"/>
  <c r="AF77" i="109" l="1"/>
  <c r="AF78" i="107"/>
  <c r="AB71" i="107"/>
  <c r="AF78" i="109"/>
  <c r="AA102" i="110"/>
  <c r="R4" i="110"/>
  <c r="R6" i="110" s="1"/>
  <c r="AD136" i="110"/>
  <c r="S136" i="110"/>
  <c r="AD135" i="110"/>
  <c r="S135" i="110"/>
  <c r="AP133" i="110"/>
  <c r="AD133" i="110"/>
  <c r="S133" i="110"/>
  <c r="AP132" i="110"/>
  <c r="AD132" i="110"/>
  <c r="S132" i="110"/>
  <c r="AI136" i="110"/>
  <c r="Y136" i="110"/>
  <c r="N136" i="110"/>
  <c r="AI135" i="110"/>
  <c r="Y135" i="110"/>
  <c r="N135" i="110"/>
  <c r="AI133" i="110"/>
  <c r="Y133" i="110"/>
  <c r="N133" i="110"/>
  <c r="AI132" i="110"/>
  <c r="Y132" i="110"/>
  <c r="N132" i="110"/>
  <c r="AP135" i="110" s="1"/>
  <c r="AA78" i="89"/>
  <c r="AA77" i="89"/>
  <c r="AP136" i="110" l="1"/>
  <c r="H5" i="89"/>
  <c r="H4" i="89"/>
  <c r="P6" i="89"/>
  <c r="V84" i="89" l="1"/>
  <c r="AA84" i="89" s="1"/>
  <c r="V83" i="89"/>
  <c r="AA83" i="89" s="1"/>
  <c r="V82" i="89"/>
  <c r="AA82" i="89" s="1"/>
  <c r="V78" i="89"/>
  <c r="Q78" i="89"/>
  <c r="G78" i="89"/>
  <c r="V77" i="89"/>
  <c r="Q77" i="89"/>
  <c r="L77" i="89"/>
  <c r="G77" i="89"/>
  <c r="AA75" i="89"/>
  <c r="Q75" i="89"/>
  <c r="G75" i="89"/>
  <c r="AF74" i="89"/>
  <c r="AA74" i="89"/>
  <c r="V74" i="89"/>
  <c r="Q74" i="89"/>
  <c r="L74" i="89"/>
  <c r="G74" i="89"/>
  <c r="AG71" i="89"/>
  <c r="W71" i="89"/>
  <c r="AB70" i="89"/>
  <c r="AB69" i="89"/>
  <c r="AB68" i="89"/>
  <c r="AB67" i="89"/>
  <c r="AB66" i="89"/>
  <c r="AB65" i="89"/>
  <c r="AB64" i="89"/>
  <c r="AB63" i="89"/>
  <c r="AB62" i="89"/>
  <c r="AB61" i="89"/>
  <c r="AB60" i="89"/>
  <c r="AB59" i="89"/>
  <c r="AB58" i="89"/>
  <c r="AB57" i="89"/>
  <c r="AB56" i="89"/>
  <c r="AB55" i="89"/>
  <c r="AB54" i="89"/>
  <c r="AB53" i="89"/>
  <c r="AB52" i="89"/>
  <c r="AB51" i="89"/>
  <c r="AB50" i="89"/>
  <c r="AB49" i="89"/>
  <c r="AB48" i="89"/>
  <c r="AB47" i="89"/>
  <c r="AB46" i="89"/>
  <c r="AB45" i="89"/>
  <c r="AB44" i="89"/>
  <c r="AB43" i="89"/>
  <c r="AB42" i="89"/>
  <c r="AB41" i="89"/>
  <c r="AB40" i="89"/>
  <c r="AB39" i="89"/>
  <c r="AB38" i="89"/>
  <c r="AB37" i="89"/>
  <c r="AB36" i="89"/>
  <c r="AB35" i="89"/>
  <c r="AB34" i="89"/>
  <c r="AB33" i="89"/>
  <c r="AB32" i="89"/>
  <c r="AB31" i="89"/>
  <c r="AB30" i="89"/>
  <c r="AB29" i="89"/>
  <c r="AB28" i="89"/>
  <c r="AB27" i="89"/>
  <c r="AB26" i="89"/>
  <c r="AB25" i="89"/>
  <c r="AB24" i="89"/>
  <c r="AB23" i="89"/>
  <c r="AB22" i="89"/>
  <c r="AB21" i="89"/>
  <c r="AB20" i="89"/>
  <c r="AB19" i="89"/>
  <c r="AB18" i="89"/>
  <c r="AB17" i="89"/>
  <c r="AB16" i="89"/>
  <c r="AB15" i="89"/>
  <c r="L78" i="89" s="1"/>
  <c r="AB14" i="89"/>
  <c r="AF75" i="89" s="1"/>
  <c r="AB13" i="89"/>
  <c r="V75" i="89" s="1"/>
  <c r="AB12" i="89"/>
  <c r="L75" i="89" s="1"/>
  <c r="AB11" i="89"/>
  <c r="AF77" i="89" l="1"/>
  <c r="AF78" i="89"/>
  <c r="AB71" i="89"/>
  <c r="AN20" i="83" l="1"/>
  <c r="AN15" i="83"/>
  <c r="AN8" i="83"/>
  <c r="AN6" i="83"/>
  <c r="AN3" i="83"/>
  <c r="AK3" i="83"/>
  <c r="AN1" i="83"/>
  <c r="AK3" i="68" l="1"/>
  <c r="AN3" i="68"/>
  <c r="AN6" i="68" l="1"/>
  <c r="AN8" i="68"/>
  <c r="AN15" i="68"/>
  <c r="AN20" i="68"/>
  <c r="AN1" i="68" l="1"/>
</calcChain>
</file>

<file path=xl/sharedStrings.xml><?xml version="1.0" encoding="utf-8"?>
<sst xmlns="http://schemas.openxmlformats.org/spreadsheetml/2006/main" count="815" uniqueCount="316">
  <si>
    <t>個別事業名</t>
    <rPh sb="0" eb="2">
      <t>コベツ</t>
    </rPh>
    <rPh sb="2" eb="4">
      <t>ジギョウ</t>
    </rPh>
    <rPh sb="4" eb="5">
      <t>メイ</t>
    </rPh>
    <phoneticPr fontId="3"/>
  </si>
  <si>
    <t>事業メニュー</t>
    <rPh sb="0" eb="2">
      <t>ジギョウ</t>
    </rPh>
    <phoneticPr fontId="3"/>
  </si>
  <si>
    <t>関連事業メニュー</t>
    <rPh sb="0" eb="2">
      <t>カンレン</t>
    </rPh>
    <rPh sb="2" eb="4">
      <t>ジギョウ</t>
    </rPh>
    <phoneticPr fontId="3"/>
  </si>
  <si>
    <t>実施期間</t>
    <rPh sb="0" eb="2">
      <t>ジッシ</t>
    </rPh>
    <rPh sb="2" eb="4">
      <t>キカン</t>
    </rPh>
    <phoneticPr fontId="3"/>
  </si>
  <si>
    <t>個票</t>
    <rPh sb="0" eb="2">
      <t>コヒョウ</t>
    </rPh>
    <phoneticPr fontId="3"/>
  </si>
  <si>
    <t>区分</t>
    <rPh sb="0" eb="2">
      <t>クブン</t>
    </rPh>
    <phoneticPr fontId="3"/>
  </si>
  <si>
    <t>KPI項目</t>
    <rPh sb="3" eb="5">
      <t>コウモク</t>
    </rPh>
    <phoneticPr fontId="3"/>
  </si>
  <si>
    <t>目標値</t>
    <rPh sb="0" eb="2">
      <t>モクヒョウ</t>
    </rPh>
    <rPh sb="2" eb="3">
      <t>アタイ</t>
    </rPh>
    <phoneticPr fontId="3"/>
  </si>
  <si>
    <t>）</t>
    <phoneticPr fontId="3"/>
  </si>
  <si>
    <t>(都道府県：</t>
    <rPh sb="1" eb="5">
      <t>トドウフケン</t>
    </rPh>
    <phoneticPr fontId="3"/>
  </si>
  <si>
    <t>単位</t>
    <rPh sb="0" eb="2">
      <t>タンイ</t>
    </rPh>
    <phoneticPr fontId="3"/>
  </si>
  <si>
    <t>％</t>
  </si>
  <si>
    <t>人</t>
  </si>
  <si>
    <t>件</t>
  </si>
  <si>
    <t>回</t>
  </si>
  <si>
    <t>社</t>
  </si>
  <si>
    <t>枚</t>
  </si>
  <si>
    <t>～</t>
    <phoneticPr fontId="3"/>
  </si>
  <si>
    <t>※記載スペースが不足する場合は行の高さを調整してください。</t>
    <rPh sb="1" eb="3">
      <t>キサイ</t>
    </rPh>
    <rPh sb="8" eb="10">
      <t>フソク</t>
    </rPh>
    <rPh sb="12" eb="14">
      <t>バアイ</t>
    </rPh>
    <rPh sb="15" eb="16">
      <t>ギョウ</t>
    </rPh>
    <rPh sb="17" eb="18">
      <t>タカ</t>
    </rPh>
    <rPh sb="20" eb="22">
      <t>チョウセイ</t>
    </rPh>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</si>
  <si>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</si>
  <si>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結婚新生活支援事業</t>
    <rPh sb="0" eb="2">
      <t>ケッコン</t>
    </rPh>
    <rPh sb="2" eb="5">
      <t>シンセイカツ</t>
    </rPh>
    <rPh sb="5" eb="7">
      <t>シエン</t>
    </rPh>
    <rPh sb="7" eb="9">
      <t>ジギョウ</t>
    </rPh>
    <phoneticPr fontId="3"/>
  </si>
  <si>
    <t>円</t>
    <rPh sb="0" eb="1">
      <t>エン</t>
    </rPh>
    <phoneticPr fontId="3"/>
  </si>
  <si>
    <t>自治体名</t>
    <rPh sb="0" eb="3">
      <t>ジチタイ</t>
    </rPh>
    <rPh sb="3" eb="4">
      <t>メイ</t>
    </rPh>
    <phoneticPr fontId="3"/>
  </si>
  <si>
    <t>その他市町村</t>
    <rPh sb="2" eb="3">
      <t>タ</t>
    </rPh>
    <rPh sb="3" eb="6">
      <t>シチョウソン</t>
    </rPh>
    <phoneticPr fontId="3"/>
  </si>
  <si>
    <t>様式１－１</t>
    <rPh sb="0" eb="2">
      <t>ヨウシキ</t>
    </rPh>
    <phoneticPr fontId="3"/>
  </si>
  <si>
    <t>タイトル</t>
    <phoneticPr fontId="3"/>
  </si>
  <si>
    <t>基準額</t>
    <rPh sb="0" eb="2">
      <t>キジュン</t>
    </rPh>
    <rPh sb="2" eb="3">
      <t>ガク</t>
    </rPh>
    <phoneticPr fontId="3"/>
  </si>
  <si>
    <t>様式１－２</t>
    <rPh sb="0" eb="2">
      <t>ヨウシキ</t>
    </rPh>
    <phoneticPr fontId="3"/>
  </si>
  <si>
    <t>自治体区分</t>
    <rPh sb="0" eb="3">
      <t>ジチタイ</t>
    </rPh>
    <rPh sb="3" eb="5">
      <t>クブン</t>
    </rPh>
    <phoneticPr fontId="3"/>
  </si>
  <si>
    <t>現状値</t>
    <rPh sb="0" eb="2">
      <t>ゲンジョウ</t>
    </rPh>
    <rPh sb="2" eb="3">
      <t>チ</t>
    </rPh>
    <phoneticPr fontId="3"/>
  </si>
  <si>
    <t>区分</t>
    <rPh sb="0" eb="2">
      <t>クブン</t>
    </rPh>
    <phoneticPr fontId="3"/>
  </si>
  <si>
    <t>結婚新生活支援</t>
    <rPh sb="0" eb="2">
      <t>ケッコン</t>
    </rPh>
    <rPh sb="2" eb="5">
      <t>シンセイカツ</t>
    </rPh>
    <rPh sb="5" eb="7">
      <t>シエン</t>
    </rPh>
    <phoneticPr fontId="12"/>
  </si>
  <si>
    <t>結婚新生活支援事業</t>
    <rPh sb="0" eb="2">
      <t>ケッコン</t>
    </rPh>
    <rPh sb="2" eb="5">
      <t>シンセイカツ</t>
    </rPh>
    <rPh sb="5" eb="7">
      <t>シエン</t>
    </rPh>
    <rPh sb="7" eb="9">
      <t>ジギョウ</t>
    </rPh>
    <phoneticPr fontId="12"/>
  </si>
  <si>
    <t>※ＫＰＩ欄が不足する場合は非表示行を再表示してください。</t>
    <rPh sb="4" eb="5">
      <t>ラン</t>
    </rPh>
    <rPh sb="6" eb="8">
      <t>フソク</t>
    </rPh>
    <rPh sb="10" eb="12">
      <t>バアイ</t>
    </rPh>
    <rPh sb="13" eb="16">
      <t>ヒヒョウジ</t>
    </rPh>
    <rPh sb="16" eb="17">
      <t>ギョウ</t>
    </rPh>
    <rPh sb="18" eb="21">
      <t>サイヒョウジ</t>
    </rPh>
    <phoneticPr fontId="3"/>
  </si>
  <si>
    <t>項目</t>
    <rPh sb="0" eb="2">
      <t>コウモク</t>
    </rPh>
    <phoneticPr fontId="3"/>
  </si>
  <si>
    <t>直近の実績</t>
    <rPh sb="0" eb="2">
      <t>チョッキン</t>
    </rPh>
    <rPh sb="3" eb="5">
      <t>ジッセキ</t>
    </rPh>
    <phoneticPr fontId="3"/>
  </si>
  <si>
    <t>合計特殊出生率</t>
    <rPh sb="0" eb="2">
      <t>ゴウケイ</t>
    </rPh>
    <rPh sb="2" eb="4">
      <t>トクシュ</t>
    </rPh>
    <rPh sb="4" eb="6">
      <t>シュッショウ</t>
    </rPh>
    <rPh sb="6" eb="7">
      <t>リツ</t>
    </rPh>
    <phoneticPr fontId="3"/>
  </si>
  <si>
    <t>婚姻件数</t>
    <rPh sb="0" eb="2">
      <t>コンイン</t>
    </rPh>
    <rPh sb="2" eb="4">
      <t>ケンスウ</t>
    </rPh>
    <phoneticPr fontId="3"/>
  </si>
  <si>
    <t>婚姻率</t>
    <rPh sb="0" eb="2">
      <t>コンイン</t>
    </rPh>
    <rPh sb="2" eb="3">
      <t>リツ</t>
    </rPh>
    <phoneticPr fontId="3"/>
  </si>
  <si>
    <t>①</t>
  </si>
  <si>
    <t>交付決定日</t>
    <rPh sb="0" eb="2">
      <t>コウフ</t>
    </rPh>
    <rPh sb="2" eb="4">
      <t>ケッテイ</t>
    </rPh>
    <rPh sb="4" eb="5">
      <t>ビ</t>
    </rPh>
    <phoneticPr fontId="3"/>
  </si>
  <si>
    <t>別紙様式第１　様式2-1</t>
    <rPh sb="0" eb="2">
      <t>ベッシ</t>
    </rPh>
    <rPh sb="2" eb="4">
      <t>ヨウシキ</t>
    </rPh>
    <rPh sb="4" eb="5">
      <t>ダイ</t>
    </rPh>
    <phoneticPr fontId="3"/>
  </si>
  <si>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3"/>
  </si>
  <si>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3"/>
  </si>
  <si>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phoneticPr fontId="3"/>
  </si>
  <si>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3"/>
  </si>
  <si>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3"/>
  </si>
  <si>
    <r>
      <rPr>
        <sz val="9"/>
        <rFont val="ＭＳ Ｐゴシック"/>
        <family val="3"/>
        <charset val="128"/>
      </rPr>
      <t>民間事業者との連携・役割分担の考え方及び具体的方法　</t>
    </r>
    <r>
      <rPr>
        <sz val="7"/>
        <rFont val="ＭＳ Ｐゴシック"/>
        <family val="3"/>
        <charset val="128"/>
      </rPr>
      <t>※（注）８</t>
    </r>
    <phoneticPr fontId="3"/>
  </si>
  <si>
    <t>事業開始年度</t>
    <rPh sb="0" eb="2">
      <t>ジギョウ</t>
    </rPh>
    <rPh sb="2" eb="4">
      <t>カイシ</t>
    </rPh>
    <rPh sb="4" eb="6">
      <t>ネンド</t>
    </rPh>
    <phoneticPr fontId="3"/>
  </si>
  <si>
    <t>年度</t>
    <rPh sb="0" eb="2">
      <t>ネンド</t>
    </rPh>
    <phoneticPr fontId="3"/>
  </si>
  <si>
    <t>②</t>
  </si>
  <si>
    <t>結婚支援コンシェルジュ事業</t>
    <rPh sb="0" eb="2">
      <t>ケッコン</t>
    </rPh>
    <rPh sb="2" eb="4">
      <t>シエン</t>
    </rPh>
    <rPh sb="11" eb="13">
      <t>ジギョウ</t>
    </rPh>
    <phoneticPr fontId="12"/>
  </si>
  <si>
    <t>R5当</t>
    <rPh sb="2" eb="3">
      <t>トウ</t>
    </rPh>
    <phoneticPr fontId="3"/>
  </si>
  <si>
    <t>R4補</t>
    <rPh sb="2" eb="3">
      <t>ホ</t>
    </rPh>
    <phoneticPr fontId="3"/>
  </si>
  <si>
    <t>R5当</t>
    <phoneticPr fontId="3"/>
  </si>
  <si>
    <t>●</t>
    <phoneticPr fontId="3"/>
  </si>
  <si>
    <t>▲</t>
    <phoneticPr fontId="3"/>
  </si>
  <si>
    <t>結婚支援コンシェルジュ事業</t>
    <rPh sb="0" eb="2">
      <t>ケッコン</t>
    </rPh>
    <rPh sb="2" eb="4">
      <t>シエン</t>
    </rPh>
    <rPh sb="11" eb="13">
      <t>ジギョウ</t>
    </rPh>
    <phoneticPr fontId="3"/>
  </si>
  <si>
    <t>本事業の担当部局名</t>
    <rPh sb="0" eb="1">
      <t>ホン</t>
    </rPh>
    <rPh sb="1" eb="3">
      <t>ジギョウ</t>
    </rPh>
    <rPh sb="4" eb="6">
      <t>タントウ</t>
    </rPh>
    <rPh sb="6" eb="8">
      <t>ブキョク</t>
    </rPh>
    <rPh sb="8" eb="9">
      <t>メイ</t>
    </rPh>
    <phoneticPr fontId="3"/>
  </si>
  <si>
    <t>【次年度以降に向けた事業の方向性】</t>
    <phoneticPr fontId="3"/>
  </si>
  <si>
    <t>【事業内容を検討する上で参考とした既存事業】</t>
    <phoneticPr fontId="3"/>
  </si>
  <si>
    <t>内容</t>
    <rPh sb="0" eb="2">
      <t>ナイヨウ</t>
    </rPh>
    <phoneticPr fontId="3"/>
  </si>
  <si>
    <t>番号</t>
    <rPh sb="0" eb="2">
      <t>バンゴウ</t>
    </rPh>
    <phoneticPr fontId="3"/>
  </si>
  <si>
    <t>地域結婚支援重点推進事業</t>
    <rPh sb="0" eb="2">
      <t>チイキ</t>
    </rPh>
    <rPh sb="2" eb="4">
      <t>ケッコン</t>
    </rPh>
    <rPh sb="4" eb="6">
      <t>シエン</t>
    </rPh>
    <rPh sb="6" eb="8">
      <t>ジュウテン</t>
    </rPh>
    <rPh sb="8" eb="10">
      <t>スイシン</t>
    </rPh>
    <rPh sb="10" eb="12">
      <t>ジギョウ</t>
    </rPh>
    <phoneticPr fontId="12"/>
  </si>
  <si>
    <t>一般メニュー</t>
    <rPh sb="0" eb="2">
      <t>イッパン</t>
    </rPh>
    <phoneticPr fontId="3"/>
  </si>
  <si>
    <t>地域結婚支援重点推進事業</t>
    <rPh sb="0" eb="2">
      <t>チイキ</t>
    </rPh>
    <rPh sb="2" eb="4">
      <t>ケッコン</t>
    </rPh>
    <rPh sb="4" eb="6">
      <t>シエン</t>
    </rPh>
    <rPh sb="6" eb="8">
      <t>ジュウテン</t>
    </rPh>
    <rPh sb="8" eb="10">
      <t>スイシン</t>
    </rPh>
    <rPh sb="10" eb="12">
      <t>ジギョウ</t>
    </rPh>
    <phoneticPr fontId="3"/>
  </si>
  <si>
    <t>確認
チェック欄</t>
    <rPh sb="0" eb="2">
      <t>カクニン</t>
    </rPh>
    <rPh sb="7" eb="8">
      <t>ラン</t>
    </rPh>
    <phoneticPr fontId="3"/>
  </si>
  <si>
    <t>重点メニュー</t>
    <rPh sb="0" eb="2">
      <t>ジュウテン</t>
    </rPh>
    <phoneticPr fontId="3"/>
  </si>
  <si>
    <t>重点メニュー</t>
    <rPh sb="0" eb="2">
      <t>ジュウテン</t>
    </rPh>
    <phoneticPr fontId="12"/>
  </si>
  <si>
    <t>地域少子化対策重点推進交付金</t>
    <rPh sb="0" eb="2">
      <t>チイキ</t>
    </rPh>
    <rPh sb="2" eb="5">
      <t>ショウシカ</t>
    </rPh>
    <rPh sb="5" eb="7">
      <t>タイサク</t>
    </rPh>
    <rPh sb="7" eb="9">
      <t>ジュウテン</t>
    </rPh>
    <rPh sb="9" eb="11">
      <t>スイシン</t>
    </rPh>
    <rPh sb="11" eb="14">
      <t>コウフキン</t>
    </rPh>
    <phoneticPr fontId="3"/>
  </si>
  <si>
    <t>関連事業メニュー</t>
    <rPh sb="0" eb="2">
      <t>カンレン</t>
    </rPh>
    <rPh sb="2" eb="4">
      <t>ジギョウ</t>
    </rPh>
    <phoneticPr fontId="3"/>
  </si>
  <si>
    <t>都道府県</t>
    <rPh sb="0" eb="4">
      <t>トドウフケン</t>
    </rPh>
    <phoneticPr fontId="3"/>
  </si>
  <si>
    <t>政令市・中核市・特別区</t>
    <rPh sb="0" eb="3">
      <t>セイレイシ</t>
    </rPh>
    <rPh sb="4" eb="7">
      <t>チュウカクシ</t>
    </rPh>
    <rPh sb="8" eb="11">
      <t>トクベツク</t>
    </rPh>
    <phoneticPr fontId="3"/>
  </si>
  <si>
    <t>年度</t>
    <rPh sb="0" eb="2">
      <t>ネンド</t>
    </rPh>
    <phoneticPr fontId="3"/>
  </si>
  <si>
    <t>地域結婚支援重点推進事業（一般）</t>
    <rPh sb="0" eb="2">
      <t>チイキ</t>
    </rPh>
    <rPh sb="2" eb="4">
      <t>ケッコン</t>
    </rPh>
    <rPh sb="4" eb="6">
      <t>シエン</t>
    </rPh>
    <rPh sb="6" eb="8">
      <t>ジュウテン</t>
    </rPh>
    <rPh sb="8" eb="10">
      <t>スイシン</t>
    </rPh>
    <rPh sb="10" eb="12">
      <t>ジギョウ</t>
    </rPh>
    <rPh sb="13" eb="15">
      <t>イッパン</t>
    </rPh>
    <phoneticPr fontId="3"/>
  </si>
  <si>
    <t>結婚_妊娠・出産_子育てに温かい社会づくり_機運醸成事業</t>
    <phoneticPr fontId="3"/>
  </si>
  <si>
    <t>R4補政令市・中核市・特別区</t>
    <rPh sb="2" eb="3">
      <t>ホ</t>
    </rPh>
    <rPh sb="3" eb="6">
      <t>セイレイシ</t>
    </rPh>
    <rPh sb="7" eb="10">
      <t>チュウカクシ</t>
    </rPh>
    <rPh sb="11" eb="14">
      <t>トクベツク</t>
    </rPh>
    <phoneticPr fontId="3"/>
  </si>
  <si>
    <t>R4補その他市町村</t>
    <rPh sb="5" eb="6">
      <t>タ</t>
    </rPh>
    <rPh sb="6" eb="9">
      <t>シチョウソン</t>
    </rPh>
    <phoneticPr fontId="3"/>
  </si>
  <si>
    <t>R4補都道府県</t>
    <rPh sb="3" eb="7">
      <t>トドウフケン</t>
    </rPh>
    <phoneticPr fontId="3"/>
  </si>
  <si>
    <t>R5当都道府県</t>
    <rPh sb="3" eb="7">
      <t>トドウフケン</t>
    </rPh>
    <phoneticPr fontId="3"/>
  </si>
  <si>
    <t>R5当政令市・中核市・特別区</t>
    <rPh sb="2" eb="3">
      <t>トウ</t>
    </rPh>
    <rPh sb="3" eb="6">
      <t>セイレイシ</t>
    </rPh>
    <rPh sb="7" eb="10">
      <t>チュウカクシ</t>
    </rPh>
    <rPh sb="11" eb="14">
      <t>トクベツク</t>
    </rPh>
    <phoneticPr fontId="3"/>
  </si>
  <si>
    <t>R5当その他市町村</t>
    <rPh sb="5" eb="6">
      <t>タ</t>
    </rPh>
    <rPh sb="6" eb="9">
      <t>シチョウソン</t>
    </rPh>
    <phoneticPr fontId="3"/>
  </si>
  <si>
    <t>単位など</t>
    <rPh sb="0" eb="2">
      <t>タンイ</t>
    </rPh>
    <phoneticPr fontId="3"/>
  </si>
  <si>
    <t>③</t>
  </si>
  <si>
    <t>④</t>
  </si>
  <si>
    <t>⑤</t>
  </si>
  <si>
    <t>団体</t>
  </si>
  <si>
    <t>⑥</t>
  </si>
  <si>
    <t>割</t>
  </si>
  <si>
    <t>⑦</t>
  </si>
  <si>
    <t>⑧</t>
  </si>
  <si>
    <t>組</t>
  </si>
  <si>
    <t>⑨</t>
  </si>
  <si>
    <t>店舗</t>
  </si>
  <si>
    <t>⑩</t>
  </si>
  <si>
    <t>校</t>
  </si>
  <si>
    <t>⑪</t>
  </si>
  <si>
    <t>部</t>
  </si>
  <si>
    <t>⑫</t>
  </si>
  <si>
    <t>⑬</t>
  </si>
  <si>
    <t>市町村</t>
  </si>
  <si>
    <t>⑭</t>
  </si>
  <si>
    <t>か所</t>
  </si>
  <si>
    <t>⑮</t>
  </si>
  <si>
    <t>世帯</t>
  </si>
  <si>
    <t>1_1_1 結婚支援センターの開設・運営、マッチングシステムの構築</t>
    <phoneticPr fontId="12"/>
  </si>
  <si>
    <t>1_1_2 結婚希望者の出会いの機会づくりを目的としたイベント・スキルアップセミナー</t>
    <phoneticPr fontId="3"/>
  </si>
  <si>
    <t>1_1_3 結婚支援を行うボランティアの育成、ネットワーク化</t>
    <phoneticPr fontId="3"/>
  </si>
  <si>
    <t>1_1_4 企業等と連携した結婚支援</t>
    <phoneticPr fontId="3"/>
  </si>
  <si>
    <t>1_1_5 結婚応援パスポート</t>
    <rPh sb="6" eb="8">
      <t>ケッコン</t>
    </rPh>
    <rPh sb="8" eb="10">
      <t>オウエン</t>
    </rPh>
    <phoneticPr fontId="1"/>
  </si>
  <si>
    <t>1_1_6 その他、各地域において結婚を希望する者の希望の実現を支援するための取組</t>
    <phoneticPr fontId="3"/>
  </si>
  <si>
    <t>4_1 新規に婚姻した世帯に対する住宅取得費用又は住宅賃借費用に係る支援及び引越費用等に係る支援（一般コース）</t>
    <rPh sb="42" eb="43">
      <t>トウ</t>
    </rPh>
    <rPh sb="49" eb="51">
      <t>イッパン</t>
    </rPh>
    <phoneticPr fontId="12"/>
  </si>
  <si>
    <t>4_2 新規に婚姻した世帯に対する住宅取得費用又は住宅賃借費用に係る支援及び引越費用等に係る支援（都道府県主導型コース）</t>
    <rPh sb="42" eb="43">
      <t>トウ</t>
    </rPh>
    <rPh sb="49" eb="53">
      <t>トドウフケン</t>
    </rPh>
    <rPh sb="53" eb="56">
      <t>シュドウガタ</t>
    </rPh>
    <phoneticPr fontId="12"/>
  </si>
  <si>
    <t>3_2_6 多様な働き方の実践モデルの取組</t>
    <phoneticPr fontId="3"/>
  </si>
  <si>
    <t>3_2_5 多様な子連れ世帯が外出しやすい環境の整備</t>
    <phoneticPr fontId="3"/>
  </si>
  <si>
    <t>3_2_4 子育て支援情報の「見える化」と相談体制の構築</t>
    <phoneticPr fontId="3"/>
  </si>
  <si>
    <t>3_2_3 男性の育休取得と家事・育児参画促進</t>
    <phoneticPr fontId="1"/>
  </si>
  <si>
    <t>3_2_2 若い世代の結婚・子育てを応援する機運の醸成を図る情報発信等</t>
    <phoneticPr fontId="3"/>
  </si>
  <si>
    <t>3_2_1 自治体間連携を伴う機運醸成の取組</t>
    <rPh sb="13" eb="14">
      <t>トモナ</t>
    </rPh>
    <rPh sb="20" eb="22">
      <t>トリクミ</t>
    </rPh>
    <phoneticPr fontId="1"/>
  </si>
  <si>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1"/>
  </si>
  <si>
    <t>3_1_6 企業・団体・学校等の自主的な取組に対する支援</t>
    <phoneticPr fontId="3"/>
  </si>
  <si>
    <t>3_1_5 結婚・子育てを応援する社会的機運の醸成の広報</t>
    <phoneticPr fontId="3"/>
  </si>
  <si>
    <t>3_1_4 ライフデザインセミナーの実施</t>
    <phoneticPr fontId="3"/>
  </si>
  <si>
    <t>3_1_3 妊娠・出産、子育て支援情報の「見える化」支援</t>
    <phoneticPr fontId="3"/>
  </si>
  <si>
    <t>3_1_2 子育て支援パスポート</t>
    <phoneticPr fontId="3"/>
  </si>
  <si>
    <t>3_1_1 男性の家事・育児参画促進、配偶者の出産直後の男性の休暇取得促進</t>
    <phoneticPr fontId="3"/>
  </si>
  <si>
    <t>2_1 結婚支援コンシェルジュを活用した取組</t>
    <rPh sb="4" eb="6">
      <t>ケッコン</t>
    </rPh>
    <rPh sb="6" eb="8">
      <t>シエン</t>
    </rPh>
    <rPh sb="16" eb="18">
      <t>カツヨウ</t>
    </rPh>
    <rPh sb="20" eb="22">
      <t>トリクミ</t>
    </rPh>
    <phoneticPr fontId="12"/>
  </si>
  <si>
    <t>1_2_5 若い世代向けのライフデザインセミナー</t>
    <phoneticPr fontId="3"/>
  </si>
  <si>
    <t>1_2_4 結婚支援ボランティア等育成モデルプログラムを活用した人材育成</t>
    <phoneticPr fontId="3"/>
  </si>
  <si>
    <t>1_2_3 オンラインによる結婚相談・伴走型支援</t>
    <phoneticPr fontId="3"/>
  </si>
  <si>
    <t>1_2_2 AIを始めとするマッチングシステムの高度化</t>
    <phoneticPr fontId="3"/>
  </si>
  <si>
    <t>※個別事業の項目数が不足する場合は非表示行を再表示してください。</t>
    <rPh sb="1" eb="3">
      <t>コベツ</t>
    </rPh>
    <rPh sb="3" eb="5">
      <t>ジギョウ</t>
    </rPh>
    <rPh sb="6" eb="9">
      <t>コウモクスウ</t>
    </rPh>
    <rPh sb="10" eb="12">
      <t>フソク</t>
    </rPh>
    <rPh sb="14" eb="16">
      <t>バアイ</t>
    </rPh>
    <rPh sb="17" eb="20">
      <t>ヒヒョウジ</t>
    </rPh>
    <rPh sb="20" eb="21">
      <t>ギョウ</t>
    </rPh>
    <rPh sb="22" eb="25">
      <t>サイヒョウジ</t>
    </rPh>
    <phoneticPr fontId="3"/>
  </si>
  <si>
    <t>個別事業の内容</t>
    <phoneticPr fontId="3"/>
  </si>
  <si>
    <t xml:space="preserve">＜地域における実情と課題＞　
＜本個別事業の位置付け＞
</t>
    <rPh sb="18" eb="19">
      <t>ホン</t>
    </rPh>
    <rPh sb="19" eb="21">
      <t>コベツ</t>
    </rPh>
    <rPh sb="21" eb="23">
      <t>ジギョウ</t>
    </rPh>
    <rPh sb="24" eb="27">
      <t>イチヅ</t>
    </rPh>
    <phoneticPr fontId="3"/>
  </si>
  <si>
    <t>（地域における実情と課題及び本個別事業の位置付け ）</t>
    <rPh sb="1" eb="3">
      <t>チイキ</t>
    </rPh>
    <rPh sb="7" eb="9">
      <t>ジツジョウ</t>
    </rPh>
    <rPh sb="10" eb="12">
      <t>カダイ</t>
    </rPh>
    <rPh sb="12" eb="13">
      <t>オヨ</t>
    </rPh>
    <rPh sb="15" eb="17">
      <t>コベツ</t>
    </rPh>
    <phoneticPr fontId="3"/>
  </si>
  <si>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3"/>
  </si>
  <si>
    <t>（課題への対応）</t>
    <rPh sb="5" eb="7">
      <t>タイオウ</t>
    </rPh>
    <phoneticPr fontId="3"/>
  </si>
  <si>
    <t>（本個別事業における現状と課題）</t>
    <rPh sb="1" eb="2">
      <t>ホン</t>
    </rPh>
    <rPh sb="2" eb="4">
      <t>コベツ</t>
    </rPh>
    <phoneticPr fontId="3"/>
  </si>
  <si>
    <t>※（注）３</t>
    <phoneticPr fontId="3"/>
  </si>
  <si>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3"/>
  </si>
  <si>
    <t>KPI
設定</t>
    <phoneticPr fontId="3"/>
  </si>
  <si>
    <t>ステップ
アップ</t>
    <phoneticPr fontId="3"/>
  </si>
  <si>
    <t>１．概要</t>
    <rPh sb="2" eb="4">
      <t>ガイヨウ</t>
    </rPh>
    <phoneticPr fontId="3"/>
  </si>
  <si>
    <t>【補助対象要件】</t>
    <rPh sb="1" eb="3">
      <t>ホジョ</t>
    </rPh>
    <rPh sb="3" eb="5">
      <t>タイショウ</t>
    </rPh>
    <rPh sb="5" eb="7">
      <t>ヨウケン</t>
    </rPh>
    <phoneticPr fontId="3"/>
  </si>
  <si>
    <t>・所得要件</t>
    <rPh sb="1" eb="3">
      <t>ショトク</t>
    </rPh>
    <rPh sb="3" eb="5">
      <t>ヨウケン</t>
    </rPh>
    <phoneticPr fontId="3"/>
  </si>
  <si>
    <t>夫婦の合計所得が
500万円未満</t>
    <rPh sb="0" eb="2">
      <t>フウフ</t>
    </rPh>
    <rPh sb="3" eb="5">
      <t>ゴウケイ</t>
    </rPh>
    <rPh sb="5" eb="7">
      <t>ショトク</t>
    </rPh>
    <rPh sb="12" eb="14">
      <t>マンエン</t>
    </rPh>
    <rPh sb="14" eb="16">
      <t>ミマン</t>
    </rPh>
    <phoneticPr fontId="3"/>
  </si>
  <si>
    <t>自治体独自
基準の場合</t>
    <rPh sb="0" eb="3">
      <t>ジチタイ</t>
    </rPh>
    <rPh sb="3" eb="5">
      <t>ドクジ</t>
    </rPh>
    <rPh sb="6" eb="8">
      <t>キジュン</t>
    </rPh>
    <rPh sb="9" eb="11">
      <t>バアイ</t>
    </rPh>
    <phoneticPr fontId="3"/>
  </si>
  <si>
    <t>・年齢要件</t>
    <rPh sb="1" eb="3">
      <t>ネンレイ</t>
    </rPh>
    <rPh sb="3" eb="5">
      <t>ヨウケン</t>
    </rPh>
    <phoneticPr fontId="3"/>
  </si>
  <si>
    <t>夫婦ともに婚姻日における年齢が39歳以下の世帯</t>
    <rPh sb="0" eb="2">
      <t>フウフ</t>
    </rPh>
    <rPh sb="5" eb="7">
      <t>コンイン</t>
    </rPh>
    <rPh sb="7" eb="8">
      <t>ヒ</t>
    </rPh>
    <rPh sb="12" eb="14">
      <t>ネンレイ</t>
    </rPh>
    <rPh sb="17" eb="18">
      <t>サイ</t>
    </rPh>
    <rPh sb="18" eb="20">
      <t>イカ</t>
    </rPh>
    <rPh sb="21" eb="23">
      <t>セタイ</t>
    </rPh>
    <phoneticPr fontId="3"/>
  </si>
  <si>
    <t>【補助上限額】</t>
    <rPh sb="1" eb="3">
      <t>ホジョ</t>
    </rPh>
    <rPh sb="3" eb="5">
      <t>ジョウゲン</t>
    </rPh>
    <rPh sb="5" eb="6">
      <t>ガク</t>
    </rPh>
    <phoneticPr fontId="3"/>
  </si>
  <si>
    <t>29歳以下
の場合</t>
    <rPh sb="2" eb="3">
      <t>サイ</t>
    </rPh>
    <rPh sb="3" eb="5">
      <t>イカ</t>
    </rPh>
    <rPh sb="7" eb="9">
      <t>バアイ</t>
    </rPh>
    <phoneticPr fontId="3"/>
  </si>
  <si>
    <t>39歳以下
の場合</t>
    <rPh sb="2" eb="3">
      <t>サイ</t>
    </rPh>
    <rPh sb="3" eb="5">
      <t>イカ</t>
    </rPh>
    <rPh sb="7" eb="9">
      <t>バアイ</t>
    </rPh>
    <phoneticPr fontId="3"/>
  </si>
  <si>
    <t>各費用に係る合計が60万円</t>
    <rPh sb="0" eb="3">
      <t>カクヒヨウ</t>
    </rPh>
    <rPh sb="4" eb="5">
      <t>カカ</t>
    </rPh>
    <rPh sb="6" eb="8">
      <t>ゴウケイ</t>
    </rPh>
    <rPh sb="11" eb="12">
      <t>マン</t>
    </rPh>
    <rPh sb="12" eb="13">
      <t>エン</t>
    </rPh>
    <phoneticPr fontId="3"/>
  </si>
  <si>
    <t>各費用に係る合計が30万円</t>
    <rPh sb="0" eb="3">
      <t>カクヒヨウ</t>
    </rPh>
    <rPh sb="4" eb="5">
      <t>カカ</t>
    </rPh>
    <rPh sb="6" eb="8">
      <t>ゴウケイ</t>
    </rPh>
    <rPh sb="11" eb="12">
      <t>マン</t>
    </rPh>
    <rPh sb="12" eb="13">
      <t>エン</t>
    </rPh>
    <phoneticPr fontId="3"/>
  </si>
  <si>
    <t>【対象費目】</t>
    <rPh sb="1" eb="3">
      <t>タイショウ</t>
    </rPh>
    <rPh sb="3" eb="5">
      <t>ヒモク</t>
    </rPh>
    <phoneticPr fontId="3"/>
  </si>
  <si>
    <t>家賃</t>
    <rPh sb="0" eb="2">
      <t>ヤチン</t>
    </rPh>
    <phoneticPr fontId="3"/>
  </si>
  <si>
    <t>住宅購入費用</t>
    <rPh sb="0" eb="2">
      <t>ジュウタク</t>
    </rPh>
    <rPh sb="2" eb="4">
      <t>コウニュウ</t>
    </rPh>
    <rPh sb="4" eb="6">
      <t>ヒヨウ</t>
    </rPh>
    <phoneticPr fontId="3"/>
  </si>
  <si>
    <t>リフォーム費用</t>
    <rPh sb="5" eb="7">
      <t>ヒヨウ</t>
    </rPh>
    <phoneticPr fontId="3"/>
  </si>
  <si>
    <t>【その他独自要件】　</t>
    <rPh sb="2" eb="3">
      <t>タ</t>
    </rPh>
    <rPh sb="3" eb="5">
      <t>ドクジ</t>
    </rPh>
    <rPh sb="5" eb="7">
      <t>ヨウケン</t>
    </rPh>
    <phoneticPr fontId="3"/>
  </si>
  <si>
    <t>世帯</t>
    <phoneticPr fontId="3"/>
  </si>
  <si>
    <t>左記以外</t>
    <rPh sb="0" eb="2">
      <t>サキ</t>
    </rPh>
    <rPh sb="2" eb="4">
      <t>イガイ</t>
    </rPh>
    <phoneticPr fontId="3"/>
  </si>
  <si>
    <t>【積算根拠】</t>
    <rPh sb="1" eb="3">
      <t>セキサン</t>
    </rPh>
    <rPh sb="3" eb="5">
      <t>コンキョ</t>
    </rPh>
    <phoneticPr fontId="3"/>
  </si>
  <si>
    <t>継続補助実施の有無</t>
    <rPh sb="0" eb="2">
      <t>ケイゾク</t>
    </rPh>
    <rPh sb="2" eb="4">
      <t>ホジョ</t>
    </rPh>
    <rPh sb="4" eb="6">
      <t>ジッシ</t>
    </rPh>
    <rPh sb="7" eb="9">
      <t>ウム</t>
    </rPh>
    <phoneticPr fontId="3"/>
  </si>
  <si>
    <t>３．広報の実施予定</t>
    <rPh sb="2" eb="4">
      <t>コウホウ</t>
    </rPh>
    <rPh sb="5" eb="7">
      <t>ジッシ</t>
    </rPh>
    <rPh sb="7" eb="9">
      <t>ヨテイ</t>
    </rPh>
    <phoneticPr fontId="3"/>
  </si>
  <si>
    <t>ともに29歳以下</t>
    <rPh sb="5" eb="6">
      <t>サイ</t>
    </rPh>
    <rPh sb="6" eb="8">
      <t>イカ</t>
    </rPh>
    <phoneticPr fontId="3"/>
  </si>
  <si>
    <t>２．申請見込</t>
    <rPh sb="2" eb="4">
      <t>シンセイ</t>
    </rPh>
    <rPh sb="4" eb="6">
      <t>ミコ</t>
    </rPh>
    <phoneticPr fontId="3"/>
  </si>
  <si>
    <t>上記のうち</t>
    <rPh sb="0" eb="2">
      <t>ジョウキ</t>
    </rPh>
    <phoneticPr fontId="3"/>
  </si>
  <si>
    <t>①新規世帯見込</t>
    <rPh sb="1" eb="3">
      <t>シンキ</t>
    </rPh>
    <rPh sb="3" eb="5">
      <t>セタイ</t>
    </rPh>
    <rPh sb="5" eb="7">
      <t>ミコミ</t>
    </rPh>
    <phoneticPr fontId="3"/>
  </si>
  <si>
    <t>令和</t>
    <rPh sb="0" eb="2">
      <t>レイワ</t>
    </rPh>
    <phoneticPr fontId="3"/>
  </si>
  <si>
    <t>年</t>
    <rPh sb="0" eb="1">
      <t>ネン</t>
    </rPh>
    <phoneticPr fontId="3"/>
  </si>
  <si>
    <t>月 ～ 令和</t>
    <rPh sb="0" eb="1">
      <t>ガツ</t>
    </rPh>
    <rPh sb="4" eb="6">
      <t>レイワ</t>
    </rPh>
    <phoneticPr fontId="3"/>
  </si>
  <si>
    <t>月</t>
    <rPh sb="0" eb="1">
      <t>ガツ</t>
    </rPh>
    <phoneticPr fontId="3"/>
  </si>
  <si>
    <t>申請</t>
    <rPh sb="0" eb="2">
      <t>シンセイ</t>
    </rPh>
    <phoneticPr fontId="3"/>
  </si>
  <si>
    <t>世帯数</t>
    <rPh sb="0" eb="3">
      <t>セタイスウ</t>
    </rPh>
    <phoneticPr fontId="3"/>
  </si>
  <si>
    <t>世帯</t>
    <rPh sb="0" eb="2">
      <t>セタイ</t>
    </rPh>
    <phoneticPr fontId="3"/>
  </si>
  <si>
    <t>②継続補助見込</t>
    <rPh sb="1" eb="3">
      <t>ケイゾク</t>
    </rPh>
    <rPh sb="3" eb="5">
      <t>ホジョ</t>
    </rPh>
    <rPh sb="5" eb="7">
      <t>ミコミ</t>
    </rPh>
    <phoneticPr fontId="3"/>
  </si>
  <si>
    <t>見込世帯数</t>
    <rPh sb="0" eb="2">
      <t>ミコミ</t>
    </rPh>
    <rPh sb="2" eb="5">
      <t>セタイスウ</t>
    </rPh>
    <phoneticPr fontId="3"/>
  </si>
  <si>
    <t>対象経費支出予定額</t>
    <rPh sb="0" eb="2">
      <t>タイショウ</t>
    </rPh>
    <rPh sb="2" eb="4">
      <t>ケイヒ</t>
    </rPh>
    <rPh sb="4" eb="6">
      <t>シシュツ</t>
    </rPh>
    <rPh sb="6" eb="8">
      <t>ヨテイ</t>
    </rPh>
    <rPh sb="8" eb="9">
      <t>ガク</t>
    </rPh>
    <phoneticPr fontId="3"/>
  </si>
  <si>
    <t>※記載スペースが不足する場合は行の高さを調整するか、非表示行を再表示してください。</t>
    <rPh sb="1" eb="3">
      <t>キサイ</t>
    </rPh>
    <rPh sb="8" eb="10">
      <t>フソク</t>
    </rPh>
    <rPh sb="12" eb="14">
      <t>バアイ</t>
    </rPh>
    <rPh sb="15" eb="16">
      <t>ギョウ</t>
    </rPh>
    <rPh sb="17" eb="18">
      <t>タカ</t>
    </rPh>
    <rPh sb="20" eb="22">
      <t>チョウセイ</t>
    </rPh>
    <rPh sb="26" eb="29">
      <t>ヒヒョウジ</t>
    </rPh>
    <rPh sb="29" eb="30">
      <t>ギョウ</t>
    </rPh>
    <rPh sb="31" eb="34">
      <t>サイヒョウジ</t>
    </rPh>
    <phoneticPr fontId="3"/>
  </si>
  <si>
    <t>支給世帯実績／支給見込世帯数の割合</t>
    <rPh sb="0" eb="2">
      <t>シキュウ</t>
    </rPh>
    <rPh sb="2" eb="4">
      <t>セタイ</t>
    </rPh>
    <rPh sb="4" eb="6">
      <t>ジッセキ</t>
    </rPh>
    <rPh sb="7" eb="9">
      <t>シキュウ</t>
    </rPh>
    <rPh sb="9" eb="11">
      <t>ミコミ</t>
    </rPh>
    <rPh sb="11" eb="14">
      <t>セタイスウ</t>
    </rPh>
    <rPh sb="15" eb="17">
      <t>ワリアイ</t>
    </rPh>
    <phoneticPr fontId="3"/>
  </si>
  <si>
    <r>
      <t>結婚新生活支援事業に関するアンケート</t>
    </r>
    <r>
      <rPr>
        <sz val="8"/>
        <rFont val="ＭＳ Ｐゴシック"/>
        <family val="3"/>
        <charset val="128"/>
      </rPr>
      <t>における「本事業の認知度」</t>
    </r>
    <rPh sb="0" eb="2">
      <t>ケッコン</t>
    </rPh>
    <rPh sb="2" eb="5">
      <t>シンセイカツ</t>
    </rPh>
    <rPh sb="5" eb="7">
      <t>シエン</t>
    </rPh>
    <rPh sb="7" eb="9">
      <t>ジギョウ</t>
    </rPh>
    <rPh sb="10" eb="11">
      <t>カン</t>
    </rPh>
    <rPh sb="23" eb="24">
      <t>ホン</t>
    </rPh>
    <rPh sb="24" eb="26">
      <t>ジギョウ</t>
    </rPh>
    <rPh sb="27" eb="30">
      <t>ニンチド</t>
    </rPh>
    <phoneticPr fontId="3"/>
  </si>
  <si>
    <r>
      <t>結婚新生活支援事業に関するアンケート</t>
    </r>
    <r>
      <rPr>
        <sz val="8"/>
        <rFont val="ＭＳ Ｐゴシック"/>
        <family val="3"/>
        <charset val="128"/>
      </rPr>
      <t>における「地域に応援されていると感じた世帯の割合」</t>
    </r>
    <rPh sb="0" eb="2">
      <t>ケッコン</t>
    </rPh>
    <rPh sb="2" eb="5">
      <t>シンセイカツ</t>
    </rPh>
    <rPh sb="5" eb="7">
      <t>シエン</t>
    </rPh>
    <rPh sb="7" eb="9">
      <t>ジギョウ</t>
    </rPh>
    <rPh sb="10" eb="11">
      <t>カン</t>
    </rPh>
    <rPh sb="23" eb="25">
      <t>チイキ</t>
    </rPh>
    <rPh sb="26" eb="28">
      <t>オウエン</t>
    </rPh>
    <rPh sb="34" eb="35">
      <t>カン</t>
    </rPh>
    <rPh sb="37" eb="39">
      <t>セタイ</t>
    </rPh>
    <rPh sb="40" eb="42">
      <t>ワリアイ</t>
    </rPh>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</si>
  <si>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２「自治体における少子化対策の全体像及びその中での本個別事業の位置付け」には、次の①～③を記載すること。ただし、結婚新生活支援事業において、②③は記載不要。
　①これまでの自治体における少子化対策の全体像及びその効果検証から浮かび上がった地域の実情・課題と、それらを踏まえた、自治体における少子化対策の全体
　　像及びその中での本個別事業の位置付け　
　②本個別事業が継続事業である場合はこれまでの事業実施状況及びその中で見つかった課題（新規事業である場合は不要）
　③本個別事業が新規事業である場合は地域における実情と課題への対応、継続事業である場合は本個別事業における現状と課題への対応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５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255" eb="257">
      <t>コベツ</t>
    </rPh>
    <rPh sb="268" eb="269">
      <t>ホン</t>
    </rPh>
    <rPh sb="269" eb="271">
      <t>コベツ</t>
    </rPh>
    <rPh sb="271" eb="273">
      <t>ジギョウ</t>
    </rPh>
    <rPh sb="274" eb="276">
      <t>ケイゾク</t>
    </rPh>
    <rPh sb="276" eb="278">
      <t>ジギョウ</t>
    </rPh>
    <rPh sb="281" eb="283">
      <t>バアイ</t>
    </rPh>
    <rPh sb="289" eb="291">
      <t>ジギョウ</t>
    </rPh>
    <rPh sb="291" eb="293">
      <t>ジッシ</t>
    </rPh>
    <rPh sb="293" eb="295">
      <t>ジョウキョウ</t>
    </rPh>
    <rPh sb="295" eb="296">
      <t>オヨ</t>
    </rPh>
    <rPh sb="299" eb="300">
      <t>ナカ</t>
    </rPh>
    <rPh sb="301" eb="302">
      <t>ミ</t>
    </rPh>
    <rPh sb="306" eb="308">
      <t>カダイ</t>
    </rPh>
    <rPh sb="309" eb="311">
      <t>シンキ</t>
    </rPh>
    <rPh sb="311" eb="313">
      <t>ジギョウ</t>
    </rPh>
    <rPh sb="316" eb="318">
      <t>バアイ</t>
    </rPh>
    <rPh sb="319" eb="321">
      <t>フヨウ</t>
    </rPh>
    <rPh sb="325" eb="326">
      <t>ホン</t>
    </rPh>
    <rPh sb="326" eb="328">
      <t>コベツ</t>
    </rPh>
    <rPh sb="328" eb="330">
      <t>ジギョウ</t>
    </rPh>
    <rPh sb="331" eb="333">
      <t>シンキ</t>
    </rPh>
    <rPh sb="333" eb="335">
      <t>ジギョウ</t>
    </rPh>
    <rPh sb="338" eb="340">
      <t>バアイ</t>
    </rPh>
    <rPh sb="341" eb="343">
      <t>チイキ</t>
    </rPh>
    <rPh sb="347" eb="349">
      <t>ジツジョウ</t>
    </rPh>
    <rPh sb="350" eb="352">
      <t>カダイ</t>
    </rPh>
    <rPh sb="354" eb="356">
      <t>タイオウ</t>
    </rPh>
    <rPh sb="357" eb="359">
      <t>ケイゾク</t>
    </rPh>
    <rPh sb="359" eb="361">
      <t>ジギョウ</t>
    </rPh>
    <rPh sb="364" eb="366">
      <t>バアイ</t>
    </rPh>
    <rPh sb="367" eb="368">
      <t>ホン</t>
    </rPh>
    <rPh sb="368" eb="370">
      <t>コベツ</t>
    </rPh>
    <rPh sb="370" eb="372">
      <t>ジギョウ</t>
    </rPh>
    <rPh sb="376" eb="378">
      <t>ゲンジョウ</t>
    </rPh>
    <rPh sb="379" eb="381">
      <t>カダイ</t>
    </rPh>
    <rPh sb="383" eb="385">
      <t>タイオウ</t>
    </rPh>
    <rPh sb="399" eb="400">
      <t>ホン</t>
    </rPh>
    <rPh sb="841" eb="842">
      <t>ホン</t>
    </rPh>
    <rPh sb="960" eb="962">
      <t>ケッコン</t>
    </rPh>
    <rPh sb="962" eb="964">
      <t>シエン</t>
    </rPh>
    <rPh sb="968" eb="970">
      <t>ジギョウ</t>
    </rPh>
    <rPh sb="971" eb="973">
      <t>ジッシ</t>
    </rPh>
    <rPh sb="975" eb="977">
      <t>バアイ</t>
    </rPh>
    <rPh sb="979" eb="981">
      <t>サンコウ</t>
    </rPh>
    <rPh sb="984" eb="986">
      <t>チョッキン</t>
    </rPh>
    <rPh sb="986" eb="988">
      <t>ネンド</t>
    </rPh>
    <rPh sb="990" eb="992">
      <t>カイイン</t>
    </rPh>
    <rPh sb="992" eb="994">
      <t>トウロク</t>
    </rPh>
    <rPh sb="994" eb="995">
      <t>スウ</t>
    </rPh>
    <rPh sb="997" eb="998">
      <t>ヒ</t>
    </rPh>
    <rPh sb="999" eb="1000">
      <t>ア</t>
    </rPh>
    <rPh sb="1002" eb="1004">
      <t>セイリツ</t>
    </rPh>
    <rPh sb="1004" eb="1005">
      <t>シャ</t>
    </rPh>
    <rPh sb="1005" eb="1006">
      <t>スウ</t>
    </rPh>
    <rPh sb="1012" eb="1014">
      <t>セイリツ</t>
    </rPh>
    <rPh sb="1014" eb="1016">
      <t>クミスウ</t>
    </rPh>
    <rPh sb="1018" eb="1020">
      <t>セイコン</t>
    </rPh>
    <rPh sb="1020" eb="1021">
      <t>スウ</t>
    </rPh>
    <rPh sb="1023" eb="1025">
      <t>キサイ</t>
    </rPh>
    <rPh sb="1033" eb="1034">
      <t>ホカ</t>
    </rPh>
    <rPh sb="1034" eb="1037">
      <t>ジチタイ</t>
    </rPh>
    <rPh sb="1067" eb="1068">
      <t>ホカ</t>
    </rPh>
    <rPh sb="1069" eb="1073">
      <t>トドウフケン</t>
    </rPh>
    <rPh sb="1074" eb="1077">
      <t>シチョウソン</t>
    </rPh>
    <phoneticPr fontId="3"/>
  </si>
  <si>
    <t>別紙様式第１　様式2-2</t>
    <phoneticPr fontId="3"/>
  </si>
  <si>
    <t>積算内訳書</t>
    <rPh sb="0" eb="2">
      <t>セキサン</t>
    </rPh>
    <rPh sb="2" eb="5">
      <t>ウチワケショ</t>
    </rPh>
    <phoneticPr fontId="3"/>
  </si>
  <si>
    <t>１．地方自治体名</t>
    <rPh sb="2" eb="4">
      <t>チホウ</t>
    </rPh>
    <rPh sb="4" eb="7">
      <t>ジチタイ</t>
    </rPh>
    <rPh sb="7" eb="8">
      <t>メイ</t>
    </rPh>
    <phoneticPr fontId="3"/>
  </si>
  <si>
    <t>２．個別事業名</t>
    <rPh sb="2" eb="4">
      <t>コベツ</t>
    </rPh>
    <rPh sb="4" eb="6">
      <t>ジギョウ</t>
    </rPh>
    <rPh sb="6" eb="7">
      <t>メイ</t>
    </rPh>
    <phoneticPr fontId="3"/>
  </si>
  <si>
    <t>対象経費支出予定額：</t>
    <rPh sb="0" eb="2">
      <t>タイショウ</t>
    </rPh>
    <rPh sb="2" eb="4">
      <t>ケイヒ</t>
    </rPh>
    <rPh sb="4" eb="6">
      <t>シシュツ</t>
    </rPh>
    <rPh sb="6" eb="8">
      <t>ヨテイ</t>
    </rPh>
    <rPh sb="8" eb="9">
      <t>ガク</t>
    </rPh>
    <phoneticPr fontId="3"/>
  </si>
  <si>
    <t>３．本個別事業に要する費用及びその内訳</t>
    <rPh sb="2" eb="3">
      <t>ホン</t>
    </rPh>
    <rPh sb="3" eb="5">
      <t>コベツ</t>
    </rPh>
    <rPh sb="5" eb="7">
      <t>ジギョウ</t>
    </rPh>
    <rPh sb="8" eb="9">
      <t>ヨウ</t>
    </rPh>
    <rPh sb="11" eb="13">
      <t>ヒヨウ</t>
    </rPh>
    <rPh sb="13" eb="14">
      <t>オヨ</t>
    </rPh>
    <rPh sb="17" eb="19">
      <t>ウチワケ</t>
    </rPh>
    <phoneticPr fontId="3"/>
  </si>
  <si>
    <t>No</t>
    <phoneticPr fontId="3"/>
  </si>
  <si>
    <t>経費区分</t>
    <rPh sb="0" eb="2">
      <t>ケイヒ</t>
    </rPh>
    <rPh sb="2" eb="4">
      <t>クブン</t>
    </rPh>
    <phoneticPr fontId="3"/>
  </si>
  <si>
    <t>経費区分毎の内訳</t>
    <rPh sb="0" eb="2">
      <t>ケイヒ</t>
    </rPh>
    <rPh sb="2" eb="4">
      <t>クブン</t>
    </rPh>
    <rPh sb="4" eb="5">
      <t>ゴト</t>
    </rPh>
    <rPh sb="6" eb="8">
      <t>ウチワケ</t>
    </rPh>
    <phoneticPr fontId="3"/>
  </si>
  <si>
    <t>総事業費</t>
    <rPh sb="0" eb="4">
      <t>ソウジギョウヒ</t>
    </rPh>
    <phoneticPr fontId="3"/>
  </si>
  <si>
    <t>交付対象事業費</t>
    <rPh sb="0" eb="2">
      <t>コウフ</t>
    </rPh>
    <rPh sb="2" eb="4">
      <t>タイショウ</t>
    </rPh>
    <rPh sb="4" eb="6">
      <t>ジギョウ</t>
    </rPh>
    <rPh sb="6" eb="7">
      <t>ヒ</t>
    </rPh>
    <phoneticPr fontId="3"/>
  </si>
  <si>
    <t>交付対象外事業費</t>
    <rPh sb="0" eb="2">
      <t>コウフ</t>
    </rPh>
    <rPh sb="2" eb="4">
      <t>タイショウ</t>
    </rPh>
    <rPh sb="4" eb="5">
      <t>ガイ</t>
    </rPh>
    <rPh sb="5" eb="8">
      <t>ジギョウヒ</t>
    </rPh>
    <phoneticPr fontId="3"/>
  </si>
  <si>
    <t>賃金</t>
    <rPh sb="0" eb="2">
      <t>チンギン</t>
    </rPh>
    <phoneticPr fontId="3"/>
  </si>
  <si>
    <t>※記載スペースが不足する場合は行の高さを調整してください。</t>
    <phoneticPr fontId="3"/>
  </si>
  <si>
    <t>旅費</t>
    <rPh sb="0" eb="2">
      <t>リョヒ</t>
    </rPh>
    <phoneticPr fontId="3"/>
  </si>
  <si>
    <t>役務費</t>
    <rPh sb="0" eb="3">
      <t>エキムヒ</t>
    </rPh>
    <phoneticPr fontId="3"/>
  </si>
  <si>
    <t>使用料及び賃借料</t>
    <rPh sb="0" eb="2">
      <t>シヨウ</t>
    </rPh>
    <rPh sb="2" eb="3">
      <t>リョウ</t>
    </rPh>
    <rPh sb="3" eb="4">
      <t>オヨ</t>
    </rPh>
    <rPh sb="5" eb="8">
      <t>チンシャクリョウ</t>
    </rPh>
    <phoneticPr fontId="3"/>
  </si>
  <si>
    <t>委託料</t>
    <rPh sb="0" eb="2">
      <t>イタク</t>
    </rPh>
    <rPh sb="2" eb="3">
      <t>リョウ</t>
    </rPh>
    <phoneticPr fontId="3"/>
  </si>
  <si>
    <t>計</t>
    <rPh sb="0" eb="1">
      <t>ケイ</t>
    </rPh>
    <phoneticPr fontId="3"/>
  </si>
  <si>
    <t>※記載欄が不足する場合は非表示行を再表示してください。</t>
    <rPh sb="1" eb="3">
      <t>キサイ</t>
    </rPh>
    <rPh sb="3" eb="4">
      <t>ラン</t>
    </rPh>
    <rPh sb="5" eb="7">
      <t>フソク</t>
    </rPh>
    <rPh sb="9" eb="11">
      <t>バアイ</t>
    </rPh>
    <rPh sb="12" eb="15">
      <t>ヒヒョウジ</t>
    </rPh>
    <rPh sb="15" eb="16">
      <t>ギョウ</t>
    </rPh>
    <rPh sb="17" eb="20">
      <t>サイヒョウジ</t>
    </rPh>
    <phoneticPr fontId="3"/>
  </si>
  <si>
    <t>（経費区分ごとの合計）</t>
    <rPh sb="1" eb="3">
      <t>ケイヒ</t>
    </rPh>
    <rPh sb="3" eb="5">
      <t>クブン</t>
    </rPh>
    <rPh sb="8" eb="10">
      <t>ゴウケイ</t>
    </rPh>
    <phoneticPr fontId="3"/>
  </si>
  <si>
    <t>諸謝金</t>
    <rPh sb="0" eb="3">
      <t>ショシャキン</t>
    </rPh>
    <phoneticPr fontId="3"/>
  </si>
  <si>
    <t>報償費</t>
    <rPh sb="0" eb="3">
      <t>ホウショウヒ</t>
    </rPh>
    <phoneticPr fontId="3"/>
  </si>
  <si>
    <t>需用費</t>
    <rPh sb="0" eb="3">
      <t>ジュヨウヒ</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</si>
  <si>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</si>
  <si>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</si>
  <si>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4">
      <t>コウニュウ</t>
    </rPh>
    <rPh sb="4" eb="5">
      <t>ヒ</t>
    </rPh>
    <phoneticPr fontId="3"/>
  </si>
  <si>
    <t>負担金</t>
    <rPh sb="0" eb="3">
      <t>フタンキン</t>
    </rPh>
    <phoneticPr fontId="3"/>
  </si>
  <si>
    <t>補助金</t>
    <rPh sb="0" eb="3">
      <t>ホジョキン</t>
    </rPh>
    <phoneticPr fontId="3"/>
  </si>
  <si>
    <t>（参考）上記のうち、セミナー・イベント等開催時の一人当たりコスト</t>
    <rPh sb="1" eb="3">
      <t>サンコウ</t>
    </rPh>
    <rPh sb="4" eb="6">
      <t>ジョウキ</t>
    </rPh>
    <rPh sb="19" eb="20">
      <t>トウ</t>
    </rPh>
    <rPh sb="20" eb="22">
      <t>カイサイ</t>
    </rPh>
    <rPh sb="22" eb="23">
      <t>ジ</t>
    </rPh>
    <rPh sb="24" eb="26">
      <t>ヒトリ</t>
    </rPh>
    <rPh sb="26" eb="27">
      <t>ア</t>
    </rPh>
    <phoneticPr fontId="3"/>
  </si>
  <si>
    <t>（単位：円、人）</t>
    <rPh sb="1" eb="3">
      <t>タンイ</t>
    </rPh>
    <rPh sb="4" eb="5">
      <t>エン</t>
    </rPh>
    <rPh sb="6" eb="7">
      <t>ニン</t>
    </rPh>
    <phoneticPr fontId="3"/>
  </si>
  <si>
    <t>番号</t>
    <phoneticPr fontId="3"/>
  </si>
  <si>
    <t>セミナー・イベント
名称</t>
    <phoneticPr fontId="3"/>
  </si>
  <si>
    <t>所要額（X）※</t>
    <phoneticPr fontId="3"/>
  </si>
  <si>
    <t>参加予定人数（a）</t>
    <phoneticPr fontId="3"/>
  </si>
  <si>
    <t>KPIで設定した
参加割合（b）</t>
    <phoneticPr fontId="3"/>
  </si>
  <si>
    <t>計算に使う人数
(Y = a×b)</t>
    <phoneticPr fontId="3"/>
  </si>
  <si>
    <t>一人当たりコスト
(X÷Y)</t>
    <phoneticPr fontId="3"/>
  </si>
  <si>
    <t>※自治体間連携で事業を実施する場合は、総額の所要額を入力すること。</t>
    <rPh sb="1" eb="4">
      <t>ジチタイ</t>
    </rPh>
    <rPh sb="4" eb="5">
      <t>カン</t>
    </rPh>
    <rPh sb="5" eb="7">
      <t>レンケイ</t>
    </rPh>
    <rPh sb="8" eb="10">
      <t>ジギョウ</t>
    </rPh>
    <rPh sb="11" eb="13">
      <t>ジッシ</t>
    </rPh>
    <rPh sb="15" eb="17">
      <t>バアイ</t>
    </rPh>
    <rPh sb="19" eb="21">
      <t>ソウガク</t>
    </rPh>
    <rPh sb="22" eb="24">
      <t>ショヨウ</t>
    </rPh>
    <rPh sb="24" eb="25">
      <t>ガク</t>
    </rPh>
    <rPh sb="26" eb="28">
      <t>ニュウリョク</t>
    </rPh>
    <phoneticPr fontId="3"/>
  </si>
  <si>
    <r>
      <t>1_2_1 自治体間連携</t>
    </r>
    <r>
      <rPr>
        <sz val="10"/>
        <rFont val="ＭＳ Ｐゴシック"/>
        <family val="3"/>
        <charset val="128"/>
        <scheme val="minor"/>
      </rPr>
      <t>を伴う結婚支援の取組</t>
    </r>
    <rPh sb="13" eb="14">
      <t>トモナ</t>
    </rPh>
    <rPh sb="20" eb="22">
      <t>トリクミ</t>
    </rPh>
    <phoneticPr fontId="1"/>
  </si>
  <si>
    <t>3_2_7 ICT活用・官民連携等による結婚支援等の更なる推進のための調査研究</t>
    <phoneticPr fontId="3"/>
  </si>
  <si>
    <t>引越費用</t>
    <rPh sb="0" eb="2">
      <t>ヒッコ</t>
    </rPh>
    <rPh sb="2" eb="4">
      <t>ヒヨウ</t>
    </rPh>
    <phoneticPr fontId="3"/>
  </si>
  <si>
    <t>報償費</t>
  </si>
  <si>
    <t>○</t>
  </si>
  <si>
    <t>　【令和４年度申請状況】</t>
    <rPh sb="2" eb="4">
      <t>レイワ</t>
    </rPh>
    <rPh sb="5" eb="7">
      <t>ネンド</t>
    </rPh>
    <rPh sb="7" eb="9">
      <t>シンセイ</t>
    </rPh>
    <rPh sb="9" eb="11">
      <t>ジョウキョウ</t>
    </rPh>
    <phoneticPr fontId="3"/>
  </si>
  <si>
    <t>(別紙）</t>
    <rPh sb="1" eb="3">
      <t>ベッシ</t>
    </rPh>
    <phoneticPr fontId="3"/>
  </si>
  <si>
    <t>結婚支援センターの運営費内訳</t>
    <rPh sb="0" eb="2">
      <t>ケッコン</t>
    </rPh>
    <rPh sb="2" eb="4">
      <t>シエン</t>
    </rPh>
    <rPh sb="9" eb="12">
      <t>ウンエイヒ</t>
    </rPh>
    <rPh sb="12" eb="14">
      <t>ウチワケ</t>
    </rPh>
    <phoneticPr fontId="3"/>
  </si>
  <si>
    <t>自治体名：</t>
    <phoneticPr fontId="3"/>
  </si>
  <si>
    <r>
      <t xml:space="preserve">①センターにおける運営費に係る支出額
 </t>
    </r>
    <r>
      <rPr>
        <sz val="14"/>
        <color rgb="FFFF0000"/>
        <rFont val="ＭＳ Ｐゴシック"/>
        <family val="3"/>
        <charset val="128"/>
      </rPr>
      <t>　(交付対象外経費を除く）</t>
    </r>
    <rPh sb="13" eb="14">
      <t>カカワ</t>
    </rPh>
    <rPh sb="15" eb="18">
      <t>シシュツガク</t>
    </rPh>
    <rPh sb="22" eb="24">
      <t>コウフ</t>
    </rPh>
    <rPh sb="24" eb="27">
      <t>タイショウガイ</t>
    </rPh>
    <rPh sb="27" eb="29">
      <t>ケイヒ</t>
    </rPh>
    <rPh sb="30" eb="31">
      <t>ノゾ</t>
    </rPh>
    <phoneticPr fontId="3"/>
  </si>
  <si>
    <t>②入会金等の収入額</t>
    <rPh sb="1" eb="4">
      <t>ニュウカイキン</t>
    </rPh>
    <rPh sb="4" eb="5">
      <t>トウ</t>
    </rPh>
    <phoneticPr fontId="3"/>
  </si>
  <si>
    <t>③支出ー収入</t>
    <rPh sb="1" eb="3">
      <t>シシュツ</t>
    </rPh>
    <rPh sb="4" eb="6">
      <t>シュウニュウ</t>
    </rPh>
    <phoneticPr fontId="3"/>
  </si>
  <si>
    <t>（内訳 ）</t>
    <rPh sb="1" eb="3">
      <t>ウチワケ</t>
    </rPh>
    <phoneticPr fontId="3"/>
  </si>
  <si>
    <t>経費内訳</t>
    <phoneticPr fontId="3"/>
  </si>
  <si>
    <t>令和５年度
予算額</t>
    <rPh sb="0" eb="2">
      <t>レイワ</t>
    </rPh>
    <rPh sb="3" eb="5">
      <t>ネンド</t>
    </rPh>
    <rPh sb="6" eb="9">
      <t>ヨサンガク</t>
    </rPh>
    <phoneticPr fontId="3"/>
  </si>
  <si>
    <t>事業費
計上額</t>
    <rPh sb="0" eb="3">
      <t>ジギョウヒ</t>
    </rPh>
    <rPh sb="4" eb="6">
      <t>ケイジョウ</t>
    </rPh>
    <rPh sb="6" eb="7">
      <t>ガク</t>
    </rPh>
    <phoneticPr fontId="3"/>
  </si>
  <si>
    <t>対象外</t>
    <rPh sb="0" eb="3">
      <t>タイショウガイ</t>
    </rPh>
    <phoneticPr fontId="3"/>
  </si>
  <si>
    <t>備考</t>
    <rPh sb="0" eb="2">
      <t>ビコウ</t>
    </rPh>
    <phoneticPr fontId="3"/>
  </si>
  <si>
    <t>支出</t>
    <rPh sb="0" eb="2">
      <t>シシュツ</t>
    </rPh>
    <phoneticPr fontId="3"/>
  </si>
  <si>
    <t>使用料・賃借料等</t>
    <rPh sb="0" eb="3">
      <t>シヨウリョウ</t>
    </rPh>
    <rPh sb="4" eb="7">
      <t>チンシャクリョウ</t>
    </rPh>
    <rPh sb="5" eb="7">
      <t>シャクリョウ</t>
    </rPh>
    <rPh sb="7" eb="8">
      <t>トウ</t>
    </rPh>
    <phoneticPr fontId="3"/>
  </si>
  <si>
    <t>通信運搬費</t>
    <rPh sb="0" eb="2">
      <t>ツウシン</t>
    </rPh>
    <rPh sb="2" eb="4">
      <t>ウンパン</t>
    </rPh>
    <rPh sb="4" eb="5">
      <t>ヒ</t>
    </rPh>
    <phoneticPr fontId="3"/>
  </si>
  <si>
    <t>消耗品費（コピー紙、封筒、トナー、会員証等）</t>
    <rPh sb="0" eb="3">
      <t>ショウモウヒン</t>
    </rPh>
    <rPh sb="3" eb="4">
      <t>ヒ</t>
    </rPh>
    <rPh sb="8" eb="9">
      <t>カミ</t>
    </rPh>
    <rPh sb="10" eb="12">
      <t>フウトウ</t>
    </rPh>
    <rPh sb="17" eb="20">
      <t>カイインショウ</t>
    </rPh>
    <rPh sb="20" eb="21">
      <t>トウ</t>
    </rPh>
    <phoneticPr fontId="3"/>
  </si>
  <si>
    <t>賃借料</t>
    <rPh sb="0" eb="3">
      <t>チンシャクリョウ</t>
    </rPh>
    <phoneticPr fontId="3"/>
  </si>
  <si>
    <t>備品使用料・機器リース料</t>
    <rPh sb="0" eb="2">
      <t>ビヒン</t>
    </rPh>
    <rPh sb="2" eb="5">
      <t>シヨウリョウ</t>
    </rPh>
    <rPh sb="6" eb="8">
      <t>キキ</t>
    </rPh>
    <rPh sb="11" eb="12">
      <t>リョウ</t>
    </rPh>
    <phoneticPr fontId="3"/>
  </si>
  <si>
    <t>水道光熱費</t>
    <rPh sb="0" eb="2">
      <t>スイドウ</t>
    </rPh>
    <rPh sb="2" eb="5">
      <t>コウネツヒ</t>
    </rPh>
    <phoneticPr fontId="3"/>
  </si>
  <si>
    <t>支払手数料</t>
    <rPh sb="0" eb="2">
      <t>シハラ</t>
    </rPh>
    <rPh sb="2" eb="5">
      <t>テスウリョウ</t>
    </rPh>
    <phoneticPr fontId="3"/>
  </si>
  <si>
    <t>車両管理費</t>
    <rPh sb="0" eb="2">
      <t>シャリョウ</t>
    </rPh>
    <rPh sb="2" eb="4">
      <t>カンリ</t>
    </rPh>
    <rPh sb="4" eb="5">
      <t>ヒ</t>
    </rPh>
    <phoneticPr fontId="3"/>
  </si>
  <si>
    <t>燃料費</t>
    <rPh sb="0" eb="3">
      <t>ネンリョウヒ</t>
    </rPh>
    <phoneticPr fontId="3"/>
  </si>
  <si>
    <t>駐車場代</t>
    <rPh sb="0" eb="3">
      <t>チュウシャジョウ</t>
    </rPh>
    <rPh sb="3" eb="4">
      <t>ダイ</t>
    </rPh>
    <phoneticPr fontId="3"/>
  </si>
  <si>
    <t>会場使用料</t>
    <rPh sb="0" eb="2">
      <t>カイジョウ</t>
    </rPh>
    <rPh sb="2" eb="5">
      <t>シヨウリョウ</t>
    </rPh>
    <phoneticPr fontId="3"/>
  </si>
  <si>
    <t>人件費</t>
    <rPh sb="0" eb="2">
      <t>ジンケン</t>
    </rPh>
    <rPh sb="2" eb="3">
      <t>ヒ</t>
    </rPh>
    <phoneticPr fontId="3"/>
  </si>
  <si>
    <t>報酬</t>
    <rPh sb="0" eb="2">
      <t>ホウシュウ</t>
    </rPh>
    <phoneticPr fontId="3"/>
  </si>
  <si>
    <t>手当</t>
    <rPh sb="0" eb="2">
      <t>テアテ</t>
    </rPh>
    <phoneticPr fontId="3"/>
  </si>
  <si>
    <t>報償費・諸謝金</t>
    <rPh sb="0" eb="3">
      <t>ホウショウヒ</t>
    </rPh>
    <rPh sb="4" eb="7">
      <t>ショシャキン</t>
    </rPh>
    <phoneticPr fontId="3"/>
  </si>
  <si>
    <t>社会保険料</t>
    <rPh sb="0" eb="2">
      <t>シャカイ</t>
    </rPh>
    <rPh sb="2" eb="5">
      <t>ホケンリョウ</t>
    </rPh>
    <phoneticPr fontId="3"/>
  </si>
  <si>
    <t>厚生福利費</t>
    <rPh sb="0" eb="2">
      <t>コウセイ</t>
    </rPh>
    <rPh sb="2" eb="4">
      <t>フクリ</t>
    </rPh>
    <rPh sb="4" eb="5">
      <t>ヒ</t>
    </rPh>
    <phoneticPr fontId="3"/>
  </si>
  <si>
    <t>企画
広報費</t>
    <rPh sb="0" eb="2">
      <t>キカク</t>
    </rPh>
    <rPh sb="3" eb="5">
      <t>コウホウ</t>
    </rPh>
    <rPh sb="5" eb="6">
      <t>ヒ</t>
    </rPh>
    <phoneticPr fontId="3"/>
  </si>
  <si>
    <t>センターホームページ保守・管理</t>
    <rPh sb="10" eb="12">
      <t>ホシュ</t>
    </rPh>
    <rPh sb="13" eb="15">
      <t>カンリ</t>
    </rPh>
    <phoneticPr fontId="3"/>
  </si>
  <si>
    <t>会員募集リーフレット印刷製本費</t>
    <rPh sb="0" eb="2">
      <t>カイイン</t>
    </rPh>
    <rPh sb="2" eb="4">
      <t>ボシュウ</t>
    </rPh>
    <rPh sb="10" eb="12">
      <t>インサツ</t>
    </rPh>
    <rPh sb="12" eb="14">
      <t>セイホン</t>
    </rPh>
    <rPh sb="14" eb="15">
      <t>ヒ</t>
    </rPh>
    <phoneticPr fontId="3"/>
  </si>
  <si>
    <t>センター広告宣伝費</t>
    <rPh sb="4" eb="6">
      <t>コウコク</t>
    </rPh>
    <rPh sb="6" eb="8">
      <t>センデン</t>
    </rPh>
    <rPh sb="8" eb="9">
      <t>ヒ</t>
    </rPh>
    <phoneticPr fontId="3"/>
  </si>
  <si>
    <t>企業訪問費用</t>
    <rPh sb="0" eb="2">
      <t>キギョウ</t>
    </rPh>
    <rPh sb="2" eb="4">
      <t>ホウモン</t>
    </rPh>
    <rPh sb="4" eb="6">
      <t>ヒヨウ</t>
    </rPh>
    <phoneticPr fontId="3"/>
  </si>
  <si>
    <t>企画費</t>
    <rPh sb="0" eb="2">
      <t>キカク</t>
    </rPh>
    <rPh sb="2" eb="3">
      <t>ヒ</t>
    </rPh>
    <phoneticPr fontId="3"/>
  </si>
  <si>
    <t>システム経費</t>
    <rPh sb="4" eb="6">
      <t>ケイヒ</t>
    </rPh>
    <phoneticPr fontId="3"/>
  </si>
  <si>
    <t>システム保守・管理</t>
    <phoneticPr fontId="3"/>
  </si>
  <si>
    <t>システム利用料</t>
    <rPh sb="4" eb="7">
      <t>リヨウリョウ</t>
    </rPh>
    <phoneticPr fontId="3"/>
  </si>
  <si>
    <t>その他</t>
    <rPh sb="2" eb="3">
      <t>ホカ</t>
    </rPh>
    <phoneticPr fontId="3"/>
  </si>
  <si>
    <t>保険料</t>
    <rPh sb="0" eb="3">
      <t>ホケンリョウ</t>
    </rPh>
    <phoneticPr fontId="3"/>
  </si>
  <si>
    <t>会議負担金</t>
    <rPh sb="0" eb="2">
      <t>カイギ</t>
    </rPh>
    <rPh sb="2" eb="5">
      <t>フタンキン</t>
    </rPh>
    <phoneticPr fontId="3"/>
  </si>
  <si>
    <t>施設管理費</t>
    <rPh sb="0" eb="2">
      <t>シセツ</t>
    </rPh>
    <rPh sb="2" eb="4">
      <t>カンリ</t>
    </rPh>
    <rPh sb="4" eb="5">
      <t>ヒ</t>
    </rPh>
    <phoneticPr fontId="3"/>
  </si>
  <si>
    <t>食糧費</t>
    <rPh sb="0" eb="3">
      <t>ショクリョウヒ</t>
    </rPh>
    <phoneticPr fontId="3"/>
  </si>
  <si>
    <t>啓発物品費用</t>
    <rPh sb="0" eb="2">
      <t>ケイハツ</t>
    </rPh>
    <rPh sb="2" eb="4">
      <t>ブッピン</t>
    </rPh>
    <rPh sb="4" eb="6">
      <t>ヒヨウ</t>
    </rPh>
    <phoneticPr fontId="3"/>
  </si>
  <si>
    <t>委託一般管理費</t>
    <rPh sb="0" eb="2">
      <t>イタク</t>
    </rPh>
    <rPh sb="2" eb="4">
      <t>イッパン</t>
    </rPh>
    <rPh sb="4" eb="7">
      <t>カンリヒ</t>
    </rPh>
    <phoneticPr fontId="3"/>
  </si>
  <si>
    <t>予備費</t>
    <rPh sb="0" eb="3">
      <t>ヨビヒ</t>
    </rPh>
    <phoneticPr fontId="3"/>
  </si>
  <si>
    <t>消費税</t>
    <rPh sb="0" eb="3">
      <t>ショウヒゼイ</t>
    </rPh>
    <phoneticPr fontId="3"/>
  </si>
  <si>
    <t>（交付対象外支出計）</t>
    <rPh sb="1" eb="3">
      <t>コウフ</t>
    </rPh>
    <rPh sb="3" eb="5">
      <t>タイショウ</t>
    </rPh>
    <rPh sb="5" eb="6">
      <t>ガイ</t>
    </rPh>
    <rPh sb="6" eb="8">
      <t>シシュツ</t>
    </rPh>
    <rPh sb="8" eb="9">
      <t>ケイ</t>
    </rPh>
    <phoneticPr fontId="3"/>
  </si>
  <si>
    <t>運営費支出計</t>
    <rPh sb="0" eb="3">
      <t>ウンエイヒ</t>
    </rPh>
    <rPh sb="3" eb="5">
      <t>シシュツ</t>
    </rPh>
    <rPh sb="5" eb="6">
      <t>ケイ</t>
    </rPh>
    <phoneticPr fontId="3"/>
  </si>
  <si>
    <t>(事業費支出計）</t>
    <rPh sb="1" eb="3">
      <t>ジギョウ</t>
    </rPh>
    <rPh sb="3" eb="4">
      <t>ヒ</t>
    </rPh>
    <rPh sb="4" eb="6">
      <t>シシュツ</t>
    </rPh>
    <rPh sb="6" eb="7">
      <t>ケイ</t>
    </rPh>
    <phoneticPr fontId="3"/>
  </si>
  <si>
    <t>センター支出計</t>
    <rPh sb="4" eb="6">
      <t>シシュツ</t>
    </rPh>
    <rPh sb="6" eb="7">
      <t>ケイ</t>
    </rPh>
    <phoneticPr fontId="3"/>
  </si>
  <si>
    <t>収入</t>
    <rPh sb="0" eb="2">
      <t>シュウニュウ</t>
    </rPh>
    <phoneticPr fontId="3"/>
  </si>
  <si>
    <t>入会金</t>
    <rPh sb="0" eb="3">
      <t>ニュウカイキン</t>
    </rPh>
    <phoneticPr fontId="3"/>
  </si>
  <si>
    <t>年会費</t>
    <rPh sb="0" eb="1">
      <t>ネン</t>
    </rPh>
    <rPh sb="1" eb="3">
      <t>カイヒ</t>
    </rPh>
    <phoneticPr fontId="3"/>
  </si>
  <si>
    <t>他自治体等からの負担金・補助金</t>
    <rPh sb="0" eb="1">
      <t>ホカ</t>
    </rPh>
    <rPh sb="1" eb="4">
      <t>ジチタイ</t>
    </rPh>
    <rPh sb="4" eb="5">
      <t>トウ</t>
    </rPh>
    <rPh sb="8" eb="11">
      <t>フタンキン</t>
    </rPh>
    <rPh sb="12" eb="15">
      <t>ホジョキン</t>
    </rPh>
    <phoneticPr fontId="3"/>
  </si>
  <si>
    <t>収入計</t>
    <rPh sb="0" eb="2">
      <t>シュウニュウ</t>
    </rPh>
    <rPh sb="2" eb="3">
      <t>ケイ</t>
    </rPh>
    <phoneticPr fontId="3"/>
  </si>
  <si>
    <t>経常経費（支出-収入）</t>
    <rPh sb="0" eb="2">
      <t>ケイジョウ</t>
    </rPh>
    <rPh sb="2" eb="4">
      <t>ケイヒ</t>
    </rPh>
    <rPh sb="5" eb="7">
      <t>シシュツ</t>
    </rPh>
    <rPh sb="8" eb="10">
      <t>シュウニュウ</t>
    </rPh>
    <phoneticPr fontId="3"/>
  </si>
  <si>
    <t>④申請自治体の支出額</t>
    <rPh sb="1" eb="3">
      <t>シンセイ</t>
    </rPh>
    <rPh sb="3" eb="6">
      <t>ジチタイ</t>
    </rPh>
    <rPh sb="7" eb="10">
      <t>シシュツガク</t>
    </rPh>
    <rPh sb="9" eb="10">
      <t>ガク</t>
    </rPh>
    <phoneticPr fontId="3"/>
  </si>
  <si>
    <t>（③＞④の場合の経費内訳）</t>
    <rPh sb="5" eb="7">
      <t>バアイ</t>
    </rPh>
    <rPh sb="8" eb="10">
      <t>ケイヒ</t>
    </rPh>
    <rPh sb="10" eb="12">
      <t>ウチワケ</t>
    </rPh>
    <phoneticPr fontId="3"/>
  </si>
  <si>
    <t>支出計</t>
    <rPh sb="0" eb="2">
      <t>シシュツ</t>
    </rPh>
    <rPh sb="2" eb="3">
      <t>ケイ</t>
    </rPh>
    <phoneticPr fontId="3"/>
  </si>
  <si>
    <t>※様式2-2（積算内訳書）への転記用</t>
    <rPh sb="1" eb="3">
      <t>ヨウシキ</t>
    </rPh>
    <rPh sb="7" eb="9">
      <t>セキサン</t>
    </rPh>
    <rPh sb="9" eb="11">
      <t>ウチワケ</t>
    </rPh>
    <rPh sb="11" eb="12">
      <t>ショ</t>
    </rPh>
    <rPh sb="15" eb="17">
      <t>テンキ</t>
    </rPh>
    <rPh sb="17" eb="18">
      <t>ヨウ</t>
    </rPh>
    <phoneticPr fontId="3"/>
  </si>
  <si>
    <t>総事業費</t>
    <rPh sb="0" eb="1">
      <t>ソウ</t>
    </rPh>
    <rPh sb="1" eb="4">
      <t>ジギョウヒ</t>
    </rPh>
    <phoneticPr fontId="3"/>
  </si>
  <si>
    <t>（令和４年度第２次補正）</t>
  </si>
  <si>
    <t>（市町村分）</t>
  </si>
  <si>
    <t>福島県</t>
    <rPh sb="0" eb="3">
      <t>フクシマケン</t>
    </rPh>
    <phoneticPr fontId="3"/>
  </si>
  <si>
    <t>継続</t>
  </si>
  <si>
    <t>＜地域における実情と課題＞　
本町の人口は、昭和30年（1995年）の国勢調査の17,441人をピークに減少を続けており、平成27年（2015年）の国勢調査では10,475人と20年前と比較し3,000人人近く減少しており、現在は1万人を割り込んでいる
＜本個別事業の位置付け＞
町では人口減少対策を最重要課題として捉え、「小野町まち・ひと・しごと創生総合戦略第2版（実施期間2020年度～2024年度）」を策定し対策に取り組んでおり、　　　　　　　　　　　　　　　　　　　　　　　　　　　　　　　　　　　　　　　　　　　　　　　　　　　　　　　　　　　　　　　　　　　①結婚・出産・子育て・教育に楽しみやうれしさを実感できるまちづくり　　　　　　　　　　　　　　　　　　　　　　　　　　　　　　　　　　　　　　　　　　　　　　　　　　②活気にあふれ、賑わいを実感できるしごとづくり　　　　　　　　　　　　　　　　　　　　　　　　　　　　　　　　　　　　　　　　　　　　　　　　　　　　　　　　　　　③新しいひとの流れづくり　　　　　　　　　　　　　　　　　　　　　　　　　　　　　　　　　　　　　　　　　　　　　　　　　　　　　　　　　　　　　　　　　　　　　　　　　　　④未来に向かって安全で安心して生活できるまちづくりの4つの基本目標を掲げている。　　　　　　　　　　　　　　　　　　　　　　　　　　　　　　　　　　　　　　　　　　　　　　　　　　　　　　令和元年に実施したワークショップでは「子ども出生人数を増やすには」をテーマの一つに掲げ、また同年に実施したアンケートにおいては「結婚・出産・子育て」に関する項目を設けた。これらの結果から、結婚や住宅に対する補助支援制度、妊娠・出産時の各種手当や助成など、結婚・出産時の経済的負担に対する支援策が求められている。出生数が減少傾向にある中、その前段となる結婚も大きな課題であり、結婚から出産、子育てまでの段階に応じた切れ目ない支援を実施していくこととしている。
本事業は上記基本目標の①に位置づけられる。</t>
    <rPh sb="129" eb="130">
      <t>ホン</t>
    </rPh>
    <rPh sb="130" eb="132">
      <t>コベツ</t>
    </rPh>
    <rPh sb="132" eb="134">
      <t>ジギョウ</t>
    </rPh>
    <rPh sb="135" eb="138">
      <t>イチヅ</t>
    </rPh>
    <phoneticPr fontId="3"/>
  </si>
  <si>
    <t>小野町</t>
    <rPh sb="0" eb="3">
      <t>オノマチ</t>
    </rPh>
    <phoneticPr fontId="3"/>
  </si>
  <si>
    <t>子育て支援課</t>
    <rPh sb="0" eb="2">
      <t>コソダ</t>
    </rPh>
    <rPh sb="3" eb="6">
      <t>シエンカ</t>
    </rPh>
    <phoneticPr fontId="3"/>
  </si>
  <si>
    <t>小野町結婚子育て支援事業</t>
    <rPh sb="0" eb="3">
      <t>オノマチ</t>
    </rPh>
    <rPh sb="3" eb="5">
      <t>ケッコン</t>
    </rPh>
    <rPh sb="5" eb="7">
      <t>コソダ</t>
    </rPh>
    <rPh sb="8" eb="12">
      <t>シエンジギョウ</t>
    </rPh>
    <phoneticPr fontId="3"/>
  </si>
  <si>
    <t>令和３</t>
    <rPh sb="0" eb="2">
      <t>レイワ</t>
    </rPh>
    <phoneticPr fontId="3"/>
  </si>
  <si>
    <t xml:space="preserve">＜地域における実情と課題＞　
＜本個別事業の位置付け＞
</t>
    <rPh sb="17" eb="18">
      <t>ホン</t>
    </rPh>
    <rPh sb="18" eb="20">
      <t>コベツ</t>
    </rPh>
    <rPh sb="20" eb="22">
      <t>ジギョウ</t>
    </rPh>
    <rPh sb="23" eb="26">
      <t>イチヅ</t>
    </rPh>
    <phoneticPr fontId="3"/>
  </si>
  <si>
    <t>・申請年度から起算して3年以上継続して定住の意思があること　　　　　　　　　　　　　　　　　　　　　　　　　　　　　　　　　　　　　　　　　　　　　　　　　　　　　　　　　　　　　　　　　・町税等を滞納していないこと　　　　　　　　　　　　　　　　　　　　　　　　　　　　　　　　　　　　　　　　　　　　　　　　　　　　　　　　　　　　　　　　　　　　　　　　　　　　　　　　　　　　　　　・暴力団員等でないこと</t>
    <phoneticPr fontId="3"/>
  </si>
  <si>
    <t>町広報誌へ掲載し全世帯へ周知する。</t>
    <phoneticPr fontId="3"/>
  </si>
  <si>
    <t>福島県ホームページでの広報を依頼するほか、県事業の委託先である結婚・子育て支援センターでの広報を依頼する。</t>
    <phoneticPr fontId="3"/>
  </si>
  <si>
    <t>町内事業所等に対しチラシ配架等を依頼し、幅広く対象世帯に情報を提供する。</t>
    <phoneticPr fontId="3"/>
  </si>
  <si>
    <t>見込</t>
  </si>
  <si>
    <t>無</t>
  </si>
  <si>
    <t>2.03(R6)</t>
    <phoneticPr fontId="3"/>
  </si>
  <si>
    <t>1.54(H24)</t>
    <phoneticPr fontId="3"/>
  </si>
  <si>
    <t>結婚支援事業利用者数</t>
    <rPh sb="0" eb="6">
      <t>ケッコンシエンジギョウ</t>
    </rPh>
    <rPh sb="6" eb="10">
      <t>リヨウシャスウ</t>
    </rPh>
    <phoneticPr fontId="3"/>
  </si>
  <si>
    <t>5(R6)</t>
    <phoneticPr fontId="3"/>
  </si>
  <si>
    <t>0(R3)</t>
    <phoneticPr fontId="3"/>
  </si>
  <si>
    <t>1.5（平成25年～平成29年人口動態保健所・市区町村別統計の概況）</t>
    <rPh sb="4" eb="6">
      <t>ヘイセイ</t>
    </rPh>
    <rPh sb="8" eb="9">
      <t>ネン</t>
    </rPh>
    <rPh sb="10" eb="12">
      <t>ヘイセイ</t>
    </rPh>
    <rPh sb="14" eb="15">
      <t>ネン</t>
    </rPh>
    <rPh sb="15" eb="19">
      <t>ジンコウドウタイ</t>
    </rPh>
    <rPh sb="19" eb="22">
      <t>ホケンジョ</t>
    </rPh>
    <rPh sb="23" eb="28">
      <t>シクチョウソンベツ</t>
    </rPh>
    <rPh sb="28" eb="30">
      <t>トウケイ</t>
    </rPh>
    <rPh sb="31" eb="33">
      <t>ガイキョウ</t>
    </rPh>
    <phoneticPr fontId="3"/>
  </si>
  <si>
    <t>29（令和2年人口動態調査）</t>
    <rPh sb="3" eb="5">
      <t>レイワ</t>
    </rPh>
    <rPh sb="6" eb="7">
      <t>ネン</t>
    </rPh>
    <rPh sb="7" eb="11">
      <t>ジンコウドウタイ</t>
    </rPh>
    <rPh sb="11" eb="13">
      <t>チョウサ</t>
    </rPh>
    <phoneticPr fontId="3"/>
  </si>
  <si>
    <t>3.1（令和2年人口動態調査）</t>
    <rPh sb="4" eb="6">
      <t>レイワ</t>
    </rPh>
    <rPh sb="7" eb="8">
      <t>ネン</t>
    </rPh>
    <rPh sb="8" eb="12">
      <t>ジンコウドウタイ</t>
    </rPh>
    <rPh sb="12" eb="14">
      <t>チョウサ</t>
    </rPh>
    <phoneticPr fontId="3"/>
  </si>
  <si>
    <t>支給実績がないため、支給相談内容に基づき積算
29歳以下：１世帯×60万円＝600千円
上記以外：2世帯×30万円＝600千円</t>
    <rPh sb="0" eb="2">
      <t>シキュウ</t>
    </rPh>
    <rPh sb="2" eb="4">
      <t>ジッセキ</t>
    </rPh>
    <rPh sb="10" eb="12">
      <t>シキュウ</t>
    </rPh>
    <rPh sb="12" eb="14">
      <t>ソウダン</t>
    </rPh>
    <rPh sb="14" eb="16">
      <t>ナイヨウ</t>
    </rPh>
    <rPh sb="17" eb="18">
      <t>モト</t>
    </rPh>
    <rPh sb="20" eb="22">
      <t>セキサン</t>
    </rPh>
    <rPh sb="25" eb="26">
      <t>サイ</t>
    </rPh>
    <rPh sb="26" eb="28">
      <t>イカ</t>
    </rPh>
    <rPh sb="30" eb="32">
      <t>セタイ</t>
    </rPh>
    <rPh sb="35" eb="37">
      <t>マンエン</t>
    </rPh>
    <rPh sb="41" eb="43">
      <t>センエン</t>
    </rPh>
    <rPh sb="44" eb="48">
      <t>ジョウキイガイ</t>
    </rPh>
    <rPh sb="50" eb="52">
      <t>セタイ</t>
    </rPh>
    <rPh sb="55" eb="57">
      <t>マンエン</t>
    </rPh>
    <rPh sb="61" eb="63">
      <t>センエン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</si>
</sst>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
    <numFmt numFmtId="178" formatCode="#,##0_ "/>
    <numFmt numFmtId="179" formatCode="#,##0&quot;円&quot;"/>
    <numFmt numFmtId="180" formatCode="#,##0;&quot;▲ &quot;#,##0"/>
    <numFmt numFmtId="181" formatCode="#,##0;&quot;△ &quot;#,##0"/>
    <numFmt numFmtId="182" formatCode="0_ "/>
    <numFmt numFmtId="183" formatCode="#,##0_);[Red]\(#,##0\)"/>
    <numFmt numFmtId="184" formatCode="#,##0_ ;[Red]\-#,##0\ "/>
  </numFmts>
  <fonts count="39" x14ac:knownFonts="1">
    <font>
      <sz val="10"/>
      <name val="ＭＳ Ｐゴシック"/>
      <family val="3"/>
      <charset val="128"/>
    </font>
    <font>
      <sz val="11"/>
      <color theme="1"/>
      <name val="Meiryo UI"/>
      <family val="2"/>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7"/>
      <name val="ＭＳ Ｐゴシック"/>
      <family val="3"/>
      <charset val="128"/>
    </font>
    <font>
      <sz val="14"/>
      <name val="ＭＳ Ｐゴシック"/>
      <family val="3"/>
      <charset val="128"/>
    </font>
    <font>
      <sz val="10"/>
      <color rgb="FFFF0066"/>
      <name val="ＭＳ Ｐゴシック"/>
      <family val="3"/>
      <charset val="128"/>
    </font>
    <font>
      <sz val="10"/>
      <color rgb="FFFF0066"/>
      <name val="HG丸ｺﾞｼｯｸM-PRO"/>
      <family val="3"/>
      <charset val="128"/>
    </font>
    <font>
      <sz val="6"/>
      <name val="ＭＳ Ｐゴシック"/>
      <family val="3"/>
      <charset val="128"/>
      <scheme val="minor"/>
    </font>
    <font>
      <sz val="10"/>
      <color rgb="FFFF0000"/>
      <name val="ＭＳ Ｐゴシック"/>
      <family val="3"/>
      <charset val="128"/>
    </font>
    <font>
      <sz val="10"/>
      <color theme="0"/>
      <name val="ＭＳ Ｐゴシック"/>
      <family val="3"/>
      <charset val="128"/>
    </font>
    <font>
      <sz val="8"/>
      <color theme="1"/>
      <name val="ＭＳ Ｐゴシック"/>
      <family val="3"/>
      <charset val="128"/>
    </font>
    <font>
      <sz val="6"/>
      <color theme="1"/>
      <name val="ＭＳ Ｐゴシック"/>
      <family val="3"/>
      <charset val="128"/>
    </font>
    <font>
      <b/>
      <sz val="8"/>
      <name val="ＭＳ Ｐゴシック"/>
      <family val="3"/>
      <charset val="128"/>
    </font>
    <font>
      <sz val="11"/>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color rgb="FFFF0066"/>
      <name val="ＭＳ ゴシック"/>
      <family val="3"/>
      <charset val="128"/>
    </font>
    <font>
      <sz val="8"/>
      <color rgb="FFFF0000"/>
      <name val="ＭＳ Ｐゴシック"/>
      <family val="3"/>
      <charset val="128"/>
    </font>
    <font>
      <sz val="10"/>
      <name val="ＭＳ Ｐゴシック"/>
      <family val="3"/>
      <charset val="128"/>
      <scheme val="minor"/>
    </font>
    <font>
      <b/>
      <sz val="18"/>
      <name val="ＭＳ Ｐゴシック"/>
      <family val="3"/>
      <charset val="128"/>
    </font>
    <font>
      <u/>
      <sz val="14"/>
      <name val="ＭＳ Ｐゴシック"/>
      <family val="3"/>
      <charset val="128"/>
    </font>
    <font>
      <sz val="14"/>
      <color rgb="FFFF0000"/>
      <name val="ＭＳ Ｐゴシック"/>
      <family val="3"/>
      <charset val="128"/>
    </font>
    <font>
      <sz val="14"/>
      <color theme="1"/>
      <name val="ＭＳ Ｐゴシック"/>
      <family val="3"/>
      <charset val="128"/>
    </font>
    <font>
      <b/>
      <sz val="14"/>
      <name val="ＭＳ Ｐゴシック"/>
      <family val="3"/>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11"/>
      <color theme="0"/>
      <name val="ＭＳ Ｐゴシック"/>
      <family val="3"/>
      <charset val="128"/>
    </font>
    <font>
      <sz val="9"/>
      <color rgb="FFFF0066"/>
      <name val="ＭＳ Ｐゴシック"/>
      <family val="3"/>
      <charset val="128"/>
    </font>
    <font>
      <sz val="11"/>
      <color rgb="FFFF0066"/>
      <name val="ＭＳ Ｐゴシック"/>
      <family val="3"/>
      <charset val="128"/>
    </font>
    <font>
      <sz val="12"/>
      <name val="ＭＳ Ｐゴシック"/>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EFFFFF"/>
        <bgColor indexed="64"/>
      </patternFill>
    </fill>
    <fill>
      <patternFill patternType="solid">
        <fgColor rgb="FFFFFFCC"/>
        <bgColor indexed="64"/>
      </patternFill>
    </fill>
    <fill>
      <patternFill patternType="solid">
        <fgColor theme="8" tint="0.79998168889431442"/>
        <bgColor indexed="64"/>
      </patternFill>
    </fill>
    <fill>
      <patternFill patternType="lightHorizontal"/>
    </fill>
    <fill>
      <patternFill patternType="solid">
        <fgColor theme="6" tint="0.79998168889431442"/>
        <bgColor indexed="64"/>
      </patternFill>
    </fill>
    <fill>
      <patternFill patternType="solid">
        <fgColor theme="9" tint="0.59999389629810485"/>
        <bgColor indexed="64"/>
      </patternFill>
    </fill>
    <fill>
      <patternFill patternType="solid">
        <fgColor rgb="FFF5FFFF"/>
        <bgColor indexed="64"/>
      </patternFill>
    </fill>
    <fill>
      <patternFill patternType="solid">
        <fgColor theme="4"/>
        <bgColor indexed="64"/>
      </patternFill>
    </fill>
    <fill>
      <patternFill patternType="solid">
        <fgColor theme="0" tint="-0.34998626667073579"/>
        <bgColor indexed="64"/>
      </patternFill>
    </fill>
  </fills>
  <borders count="1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style="thin">
        <color rgb="FFFF0000"/>
      </top>
      <bottom style="thin">
        <color rgb="FFFF0000"/>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indexed="64"/>
      </left>
      <right style="double">
        <color indexed="64"/>
      </right>
      <top style="medium">
        <color indexed="64"/>
      </top>
      <bottom/>
      <diagonal/>
    </border>
    <border>
      <left/>
      <right style="double">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rgb="FFFF0000"/>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9" fontId="2" fillId="0" borderId="0" applyFont="0" applyFill="0" applyBorder="0" applyAlignment="0" applyProtection="0">
      <alignment vertical="center"/>
    </xf>
    <xf numFmtId="0" fontId="4" fillId="0" borderId="0"/>
  </cellStyleXfs>
  <cellXfs count="922">
    <xf numFmtId="0" fontId="0" fillId="0" borderId="0" xfId="0"/>
    <xf numFmtId="0" fontId="0" fillId="0" borderId="0" xfId="0" applyProtection="1">
      <protection locked="0"/>
    </xf>
    <xf numFmtId="0" fontId="10" fillId="0" borderId="0" xfId="0" applyFont="1" applyProtection="1">
      <protection locked="0"/>
    </xf>
    <xf numFmtId="0" fontId="10" fillId="0" borderId="0" xfId="0" applyFont="1" applyBorder="1" applyProtection="1">
      <protection locked="0"/>
    </xf>
    <xf numFmtId="0" fontId="4" fillId="0" borderId="2" xfId="0" applyFont="1" applyBorder="1" applyAlignment="1">
      <alignment vertical="center" wrapText="1"/>
    </xf>
    <xf numFmtId="0" fontId="4" fillId="0" borderId="15"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177" fontId="6" fillId="0" borderId="1" xfId="0" applyNumberFormat="1" applyFont="1" applyBorder="1" applyAlignment="1" applyProtection="1">
      <alignment vertical="center"/>
      <protection locked="0"/>
    </xf>
    <xf numFmtId="0" fontId="0" fillId="0" borderId="0" xfId="0" applyAlignment="1" applyProtection="1">
      <alignment shrinkToFit="1"/>
      <protection locked="0"/>
    </xf>
    <xf numFmtId="176" fontId="0" fillId="0" borderId="0" xfId="0" applyNumberFormat="1" applyBorder="1" applyAlignment="1" applyProtection="1">
      <alignment horizontal="left" vertical="center"/>
      <protection locked="0"/>
    </xf>
    <xf numFmtId="0" fontId="6" fillId="0" borderId="0" xfId="0" applyFont="1" applyBorder="1" applyAlignment="1" applyProtection="1">
      <alignment horizontal="right"/>
      <protection locked="0"/>
    </xf>
    <xf numFmtId="0" fontId="0" fillId="0" borderId="0" xfId="0" applyBorder="1" applyAlignment="1" applyProtection="1">
      <protection locked="0"/>
    </xf>
    <xf numFmtId="0" fontId="0" fillId="0" borderId="0" xfId="0" applyFill="1" applyAlignment="1" applyProtection="1">
      <alignment vertical="center"/>
      <protection locked="0"/>
    </xf>
    <xf numFmtId="0" fontId="11" fillId="0" borderId="0" xfId="0" applyFont="1" applyFill="1" applyAlignment="1" applyProtection="1">
      <alignment vertical="center"/>
      <protection locked="0"/>
    </xf>
    <xf numFmtId="0" fontId="0" fillId="0" borderId="0" xfId="0" applyFill="1" applyBorder="1" applyAlignment="1">
      <alignment vertical="center" wrapText="1"/>
    </xf>
    <xf numFmtId="0" fontId="0" fillId="0" borderId="2" xfId="0" applyFill="1" applyBorder="1" applyAlignment="1">
      <alignment vertical="center" wrapText="1" shrinkToFit="1"/>
    </xf>
    <xf numFmtId="0" fontId="0" fillId="0" borderId="0" xfId="0" applyFill="1" applyBorder="1" applyAlignment="1">
      <alignment vertical="center" wrapText="1" shrinkToFit="1"/>
    </xf>
    <xf numFmtId="38" fontId="4" fillId="0" borderId="2" xfId="1" applyFont="1" applyFill="1" applyBorder="1" applyAlignment="1">
      <alignment vertical="center" wrapText="1"/>
    </xf>
    <xf numFmtId="38" fontId="4" fillId="0" borderId="15" xfId="1" applyFont="1" applyFill="1" applyBorder="1" applyAlignment="1">
      <alignment vertical="center" wrapText="1"/>
    </xf>
    <xf numFmtId="0" fontId="5" fillId="0" borderId="0" xfId="0" applyFont="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5" fillId="2" borderId="2" xfId="0" applyFont="1" applyFill="1" applyBorder="1" applyAlignment="1">
      <alignment horizontal="center" vertical="center" wrapText="1"/>
    </xf>
    <xf numFmtId="0" fontId="0" fillId="2" borderId="2" xfId="0" applyFill="1" applyBorder="1" applyAlignment="1">
      <alignment vertical="center" wrapText="1"/>
    </xf>
    <xf numFmtId="0" fontId="5" fillId="2" borderId="15" xfId="0" applyFont="1" applyFill="1" applyBorder="1" applyAlignment="1">
      <alignment horizontal="center" vertical="center" wrapText="1"/>
    </xf>
    <xf numFmtId="0" fontId="0" fillId="0" borderId="15" xfId="0" applyFill="1" applyBorder="1" applyAlignment="1">
      <alignment vertical="center" wrapText="1"/>
    </xf>
    <xf numFmtId="0" fontId="0" fillId="0" borderId="2" xfId="0" applyFont="1" applyFill="1" applyBorder="1" applyAlignment="1">
      <alignment horizontal="left" vertical="center" wrapText="1"/>
    </xf>
    <xf numFmtId="0" fontId="0" fillId="0" borderId="0" xfId="0" applyFill="1" applyAlignment="1">
      <alignment vertical="center" wrapText="1"/>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2" xfId="0" applyFill="1" applyBorder="1" applyAlignment="1">
      <alignment vertical="center" wrapText="1" shrinkToFit="1"/>
    </xf>
    <xf numFmtId="0" fontId="4" fillId="3" borderId="2" xfId="0" applyFont="1" applyFill="1" applyBorder="1" applyAlignment="1">
      <alignment vertical="center" wrapText="1"/>
    </xf>
    <xf numFmtId="0" fontId="0" fillId="3" borderId="2" xfId="0" applyFill="1" applyBorder="1" applyAlignment="1">
      <alignment vertical="center" wrapText="1"/>
    </xf>
    <xf numFmtId="12" fontId="0" fillId="0" borderId="0" xfId="0" applyNumberFormat="1" applyFont="1" applyAlignment="1">
      <alignment horizontal="center" vertical="center" wrapText="1"/>
    </xf>
    <xf numFmtId="0" fontId="0" fillId="3" borderId="15" xfId="0" applyFill="1" applyBorder="1" applyAlignment="1">
      <alignment vertical="center" wrapText="1"/>
    </xf>
    <xf numFmtId="0" fontId="10" fillId="0" borderId="0" xfId="0" applyFont="1" applyBorder="1" applyAlignment="1" applyProtection="1">
      <alignment horizontal="left"/>
      <protection locked="0"/>
    </xf>
    <xf numFmtId="0" fontId="5" fillId="0" borderId="2" xfId="0" applyFont="1" applyBorder="1" applyAlignment="1">
      <alignment horizontal="center" vertical="center" wrapText="1"/>
    </xf>
    <xf numFmtId="0" fontId="11" fillId="0" borderId="0" xfId="0" applyFont="1" applyBorder="1" applyAlignment="1" applyProtection="1">
      <alignment horizontal="left"/>
      <protection locked="0"/>
    </xf>
    <xf numFmtId="0" fontId="0" fillId="0" borderId="0" xfId="0" applyFill="1" applyAlignment="1" applyProtection="1">
      <alignment vertical="center" shrinkToFit="1"/>
      <protection locked="0"/>
    </xf>
    <xf numFmtId="0" fontId="15" fillId="0" borderId="19" xfId="0" applyFont="1" applyFill="1" applyBorder="1" applyAlignment="1" applyProtection="1">
      <alignment vertical="center" wrapText="1"/>
      <protection locked="0"/>
    </xf>
    <xf numFmtId="0" fontId="6" fillId="0" borderId="0" xfId="0" applyFont="1" applyFill="1" applyBorder="1" applyAlignment="1" applyProtection="1">
      <alignment vertical="top" wrapText="1"/>
      <protection locked="0"/>
    </xf>
    <xf numFmtId="0" fontId="15" fillId="0" borderId="16" xfId="0" applyFont="1" applyFill="1" applyBorder="1" applyAlignment="1" applyProtection="1">
      <alignment vertical="center" wrapText="1"/>
      <protection locked="0"/>
    </xf>
    <xf numFmtId="0" fontId="0" fillId="0" borderId="0" xfId="0" applyFont="1" applyBorder="1" applyProtection="1">
      <protection locked="0"/>
    </xf>
    <xf numFmtId="0" fontId="0" fillId="0" borderId="0" xfId="0" applyBorder="1" applyProtection="1">
      <protection locked="0"/>
    </xf>
    <xf numFmtId="0" fontId="10" fillId="0" borderId="19" xfId="0" applyFont="1" applyBorder="1" applyProtection="1">
      <protection locked="0"/>
    </xf>
    <xf numFmtId="0" fontId="6" fillId="0" borderId="0"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left" vertical="center" wrapText="1"/>
      <protection locked="0"/>
    </xf>
    <xf numFmtId="0" fontId="0" fillId="0" borderId="7" xfId="0" applyFont="1" applyBorder="1" applyProtection="1">
      <protection locked="0"/>
    </xf>
    <xf numFmtId="0" fontId="0" fillId="0" borderId="14" xfId="0" applyBorder="1" applyProtection="1">
      <protection locked="0"/>
    </xf>
    <xf numFmtId="0" fontId="0" fillId="0" borderId="19" xfId="0" applyFont="1" applyFill="1" applyBorder="1" applyAlignment="1" applyProtection="1">
      <alignment vertical="top"/>
      <protection locked="0"/>
    </xf>
    <xf numFmtId="0" fontId="0" fillId="0" borderId="80" xfId="0" applyFont="1" applyFill="1" applyBorder="1" applyAlignment="1" applyProtection="1">
      <alignment vertical="top"/>
      <protection locked="0"/>
    </xf>
    <xf numFmtId="0" fontId="15" fillId="0" borderId="80" xfId="0" applyFont="1" applyFill="1" applyBorder="1" applyAlignment="1" applyProtection="1">
      <alignment vertical="center" wrapText="1"/>
      <protection locked="0"/>
    </xf>
    <xf numFmtId="0" fontId="0" fillId="0" borderId="44" xfId="0" applyFont="1" applyFill="1" applyBorder="1" applyAlignment="1" applyProtection="1">
      <alignment vertical="top"/>
      <protection locked="0"/>
    </xf>
    <xf numFmtId="0" fontId="0" fillId="0" borderId="0" xfId="0" applyFill="1" applyBorder="1" applyProtection="1">
      <protection locked="0"/>
    </xf>
    <xf numFmtId="0" fontId="11" fillId="0" borderId="0" xfId="0" applyFont="1" applyBorder="1" applyAlignment="1" applyProtection="1">
      <alignment horizontal="left"/>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15" fillId="0" borderId="0" xfId="0"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9" xfId="0" applyFont="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right" vertical="center"/>
      <protection locked="0"/>
    </xf>
    <xf numFmtId="178" fontId="15" fillId="0" borderId="0" xfId="0" applyNumberFormat="1" applyFont="1" applyFill="1" applyBorder="1" applyAlignment="1" applyProtection="1">
      <alignment vertical="center" wrapText="1"/>
      <protection locked="0"/>
    </xf>
    <xf numFmtId="0" fontId="0" fillId="3"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Border="1" applyAlignment="1">
      <alignment vertical="center" wrapText="1"/>
    </xf>
    <xf numFmtId="0" fontId="18" fillId="0" borderId="0" xfId="0" applyFont="1" applyAlignment="1" applyProtection="1">
      <alignment vertical="center"/>
      <protection locked="0"/>
    </xf>
    <xf numFmtId="0" fontId="11" fillId="0" borderId="0" xfId="0" applyFont="1" applyBorder="1" applyAlignment="1" applyProtection="1">
      <alignment horizontal="left"/>
      <protection locked="0"/>
    </xf>
    <xf numFmtId="0" fontId="0" fillId="0" borderId="0" xfId="0"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24" fillId="0" borderId="0" xfId="0" applyFont="1" applyBorder="1" applyAlignment="1" applyProtection="1">
      <alignment horizontal="left" vertical="center"/>
      <protection locked="0"/>
    </xf>
    <xf numFmtId="0" fontId="18"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21" fillId="0" borderId="0" xfId="0" applyFont="1" applyAlignment="1" applyProtection="1">
      <alignment vertical="center"/>
      <protection locked="0"/>
    </xf>
    <xf numFmtId="0" fontId="18" fillId="0" borderId="0" xfId="0" applyFont="1" applyAlignment="1" applyProtection="1">
      <alignment horizontal="right" vertical="center"/>
      <protection locked="0"/>
    </xf>
    <xf numFmtId="0" fontId="7" fillId="0" borderId="93" xfId="0" applyFont="1" applyBorder="1" applyAlignment="1" applyProtection="1">
      <alignment vertical="center"/>
      <protection locked="0"/>
    </xf>
    <xf numFmtId="0" fontId="7" fillId="0" borderId="96"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7" fillId="0" borderId="100" xfId="0" applyFont="1" applyBorder="1" applyAlignment="1" applyProtection="1">
      <alignment vertical="center"/>
      <protection locked="0"/>
    </xf>
    <xf numFmtId="0" fontId="7" fillId="0" borderId="0" xfId="0" applyFont="1" applyAlignment="1" applyProtection="1">
      <alignment vertical="center"/>
      <protection locked="0"/>
    </xf>
    <xf numFmtId="0" fontId="23" fillId="0" borderId="0" xfId="0" applyFont="1" applyAlignment="1" applyProtection="1">
      <alignment vertical="center"/>
      <protection locked="0"/>
    </xf>
    <xf numFmtId="0" fontId="9" fillId="0" borderId="0" xfId="4" applyFont="1" applyAlignment="1" applyProtection="1">
      <alignment vertical="center"/>
      <protection locked="0"/>
    </xf>
    <xf numFmtId="0" fontId="4" fillId="0" borderId="0" xfId="4" applyProtection="1">
      <protection locked="0"/>
    </xf>
    <xf numFmtId="0" fontId="4" fillId="0" borderId="0" xfId="4" applyAlignment="1" applyProtection="1">
      <alignment vertical="center"/>
      <protection locked="0"/>
    </xf>
    <xf numFmtId="0" fontId="9" fillId="0" borderId="0" xfId="4" applyFont="1" applyBorder="1" applyAlignment="1" applyProtection="1">
      <alignment vertical="center"/>
      <protection locked="0"/>
    </xf>
    <xf numFmtId="0" fontId="9" fillId="0" borderId="0" xfId="4" applyFont="1" applyBorder="1" applyAlignment="1" applyProtection="1">
      <alignment horizontal="right" vertical="center"/>
      <protection locked="0"/>
    </xf>
    <xf numFmtId="0" fontId="28" fillId="0" borderId="0" xfId="4" applyFont="1" applyBorder="1" applyAlignment="1" applyProtection="1">
      <alignment horizontal="center" vertical="center"/>
      <protection locked="0"/>
    </xf>
    <xf numFmtId="0" fontId="28" fillId="0" borderId="0" xfId="4" applyFont="1" applyBorder="1" applyAlignment="1" applyProtection="1">
      <alignment vertical="center"/>
      <protection locked="0"/>
    </xf>
    <xf numFmtId="0" fontId="28" fillId="0" borderId="1" xfId="4" applyFont="1" applyBorder="1" applyAlignment="1" applyProtection="1">
      <alignment vertical="center"/>
      <protection locked="0"/>
    </xf>
    <xf numFmtId="0" fontId="9" fillId="0" borderId="1" xfId="4" applyFont="1" applyBorder="1" applyAlignment="1" applyProtection="1">
      <alignment horizontal="right" vertical="center"/>
      <protection locked="0"/>
    </xf>
    <xf numFmtId="178" fontId="9" fillId="5" borderId="0" xfId="4" applyNumberFormat="1" applyFont="1" applyFill="1" applyBorder="1" applyAlignment="1" applyProtection="1">
      <alignment horizontal="center" vertical="center"/>
      <protection locked="0"/>
    </xf>
    <xf numFmtId="0" fontId="9" fillId="0" borderId="0" xfId="4" applyFont="1" applyBorder="1" applyAlignment="1" applyProtection="1">
      <alignment horizontal="center" vertical="center"/>
      <protection locked="0"/>
    </xf>
    <xf numFmtId="178" fontId="9" fillId="10" borderId="0" xfId="4" applyNumberFormat="1" applyFont="1" applyFill="1" applyBorder="1" applyAlignment="1" applyProtection="1">
      <alignment horizontal="center" vertical="center"/>
      <protection locked="0"/>
    </xf>
    <xf numFmtId="0" fontId="31" fillId="0" borderId="0" xfId="4" applyFont="1" applyAlignment="1" applyProtection="1">
      <alignment horizontal="left" vertical="center"/>
      <protection locked="0"/>
    </xf>
    <xf numFmtId="0" fontId="32" fillId="0" borderId="0" xfId="4" applyFont="1" applyAlignment="1" applyProtection="1">
      <alignment vertical="center" wrapText="1"/>
      <protection locked="0"/>
    </xf>
    <xf numFmtId="0" fontId="35" fillId="11" borderId="0" xfId="4" applyFont="1" applyFill="1" applyBorder="1" applyAlignment="1" applyProtection="1">
      <alignment vertical="center" wrapText="1"/>
      <protection locked="0"/>
    </xf>
    <xf numFmtId="0" fontId="4" fillId="0" borderId="0" xfId="4" applyBorder="1" applyProtection="1">
      <protection locked="0"/>
    </xf>
    <xf numFmtId="0" fontId="10" fillId="0" borderId="140" xfId="0" applyFont="1" applyBorder="1" applyAlignment="1" applyProtection="1">
      <protection locked="0"/>
    </xf>
    <xf numFmtId="0" fontId="10" fillId="0" borderId="0" xfId="0" applyFont="1" applyBorder="1" applyAlignment="1" applyProtection="1">
      <protection locked="0"/>
    </xf>
    <xf numFmtId="0" fontId="4" fillId="0" borderId="0" xfId="4" applyAlignment="1" applyProtection="1">
      <protection locked="0"/>
    </xf>
    <xf numFmtId="0" fontId="4" fillId="4" borderId="28" xfId="4" applyFill="1" applyBorder="1" applyAlignment="1" applyProtection="1">
      <alignment horizontal="center" vertical="center"/>
      <protection locked="0"/>
    </xf>
    <xf numFmtId="0" fontId="37" fillId="10" borderId="132" xfId="4" applyFont="1" applyFill="1" applyBorder="1" applyAlignment="1" applyProtection="1">
      <alignment horizontal="center" vertical="center"/>
      <protection locked="0"/>
    </xf>
    <xf numFmtId="0" fontId="37" fillId="10" borderId="129" xfId="4" applyFont="1" applyFill="1" applyBorder="1" applyAlignment="1" applyProtection="1">
      <alignment horizontal="center" vertical="center"/>
      <protection locked="0"/>
    </xf>
    <xf numFmtId="0" fontId="37" fillId="10" borderId="131" xfId="4" applyFont="1" applyFill="1" applyBorder="1" applyAlignment="1" applyProtection="1">
      <alignment horizontal="center" vertical="center"/>
      <protection locked="0"/>
    </xf>
    <xf numFmtId="0" fontId="4" fillId="10" borderId="132"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wrapText="1"/>
      <protection locked="0"/>
    </xf>
    <xf numFmtId="0" fontId="4" fillId="10" borderId="130" xfId="4" applyFill="1" applyBorder="1" applyAlignment="1" applyProtection="1">
      <alignment horizontal="center" vertical="center" wrapText="1"/>
      <protection locked="0"/>
    </xf>
    <xf numFmtId="0" fontId="2" fillId="10" borderId="24" xfId="4" applyFont="1" applyFill="1" applyBorder="1" applyAlignment="1" applyProtection="1">
      <alignment horizontal="center" vertical="center" shrinkToFit="1"/>
      <protection locked="0"/>
    </xf>
    <xf numFmtId="0" fontId="2" fillId="10" borderId="25" xfId="4" applyFont="1" applyFill="1" applyBorder="1" applyAlignment="1" applyProtection="1">
      <alignment horizontal="center" vertical="center" shrinkToFit="1"/>
      <protection locked="0"/>
    </xf>
    <xf numFmtId="0" fontId="2" fillId="10" borderId="46" xfId="4" applyFont="1" applyFill="1" applyBorder="1" applyAlignment="1" applyProtection="1">
      <alignment horizontal="center" vertical="center" shrinkToFit="1"/>
      <protection locked="0"/>
    </xf>
    <xf numFmtId="0" fontId="4" fillId="0" borderId="0" xfId="4" applyFill="1" applyBorder="1" applyAlignment="1" applyProtection="1">
      <alignment vertical="center"/>
      <protection locked="0"/>
    </xf>
    <xf numFmtId="0" fontId="4" fillId="0" borderId="0" xfId="4" applyBorder="1" applyAlignment="1" applyProtection="1">
      <alignment vertical="center"/>
      <protection locked="0"/>
    </xf>
    <xf numFmtId="0" fontId="4" fillId="10" borderId="129" xfId="4" applyFill="1" applyBorder="1" applyAlignment="1" applyProtection="1">
      <alignment horizontal="center" vertical="center"/>
      <protection locked="0"/>
    </xf>
    <xf numFmtId="0" fontId="4" fillId="0" borderId="0" xfId="4" applyAlignment="1" applyProtection="1">
      <alignment horizontal="right" vertical="center"/>
      <protection locked="0"/>
    </xf>
    <xf numFmtId="0" fontId="38" fillId="0" borderId="0" xfId="4" applyFont="1" applyProtection="1">
      <protection locked="0"/>
    </xf>
    <xf numFmtId="0" fontId="2" fillId="0" borderId="0" xfId="4" applyFont="1" applyAlignment="1" applyProtection="1">
      <alignment vertical="center"/>
      <protection locked="0"/>
    </xf>
    <xf numFmtId="0" fontId="9" fillId="2" borderId="5"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distributed" vertical="center"/>
      <protection locked="0"/>
    </xf>
    <xf numFmtId="0" fontId="5" fillId="4" borderId="2" xfId="0" applyFont="1" applyFill="1" applyBorder="1" applyAlignment="1" applyProtection="1">
      <alignment horizontal="distributed" vertical="center"/>
      <protection locked="0"/>
    </xf>
    <xf numFmtId="0" fontId="5" fillId="0" borderId="1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76"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67"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0" xfId="0" applyFont="1" applyBorder="1" applyAlignment="1" applyProtection="1">
      <alignment horizontal="left"/>
      <protection locked="0"/>
    </xf>
    <xf numFmtId="0" fontId="0" fillId="2" borderId="1" xfId="0" applyFont="1" applyFill="1" applyBorder="1" applyAlignment="1" applyProtection="1">
      <alignment horizontal="center" vertical="center"/>
      <protection locked="0"/>
    </xf>
    <xf numFmtId="0" fontId="5" fillId="4" borderId="45" xfId="0" applyFont="1" applyFill="1" applyBorder="1" applyAlignment="1" applyProtection="1">
      <alignment horizontal="distributed" vertical="center"/>
      <protection locked="0"/>
    </xf>
    <xf numFmtId="0" fontId="5" fillId="4" borderId="25" xfId="0" applyFont="1" applyFill="1" applyBorder="1" applyAlignment="1" applyProtection="1">
      <alignment horizontal="distributed" vertical="center"/>
      <protection locked="0"/>
    </xf>
    <xf numFmtId="0" fontId="5" fillId="4" borderId="46" xfId="0" applyFont="1" applyFill="1" applyBorder="1" applyAlignment="1" applyProtection="1">
      <alignment horizontal="distributed" vertical="center"/>
      <protection locked="0"/>
    </xf>
    <xf numFmtId="0" fontId="5" fillId="4" borderId="29" xfId="0" applyFont="1" applyFill="1" applyBorder="1" applyAlignment="1" applyProtection="1">
      <alignment horizontal="distributed" vertical="center"/>
      <protection locked="0"/>
    </xf>
    <xf numFmtId="0" fontId="5" fillId="4" borderId="1" xfId="0" applyFont="1" applyFill="1" applyBorder="1" applyAlignment="1" applyProtection="1">
      <alignment horizontal="distributed" vertical="center"/>
      <protection locked="0"/>
    </xf>
    <xf numFmtId="0" fontId="5" fillId="4" borderId="13" xfId="0" applyFont="1" applyFill="1" applyBorder="1" applyAlignment="1" applyProtection="1">
      <alignment horizontal="distributed" vertical="center"/>
      <protection locked="0"/>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distributed" vertical="center"/>
      <protection locked="0"/>
    </xf>
    <xf numFmtId="0" fontId="5" fillId="4" borderId="11" xfId="0" applyFont="1" applyFill="1" applyBorder="1" applyAlignment="1" applyProtection="1">
      <alignment horizontal="distributed" vertical="center"/>
      <protection locked="0"/>
    </xf>
    <xf numFmtId="0" fontId="5" fillId="4" borderId="17" xfId="0" applyFont="1" applyFill="1" applyBorder="1" applyAlignment="1" applyProtection="1">
      <alignment horizontal="distributed" vertical="center"/>
      <protection locked="0"/>
    </xf>
    <xf numFmtId="0" fontId="5" fillId="2" borderId="1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177" fontId="0" fillId="5" borderId="1" xfId="0" applyNumberForma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177" fontId="6" fillId="0" borderId="1" xfId="0" applyNumberFormat="1" applyFont="1" applyBorder="1" applyAlignment="1" applyProtection="1">
      <alignment horizontal="right" vertical="center"/>
      <protection locked="0"/>
    </xf>
    <xf numFmtId="0" fontId="3" fillId="4" borderId="28"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41" xfId="0" applyFont="1" applyFill="1" applyBorder="1" applyAlignment="1" applyProtection="1">
      <alignment horizontal="center" vertical="top" wrapText="1"/>
      <protection locked="0"/>
    </xf>
    <xf numFmtId="0" fontId="5" fillId="4" borderId="27" xfId="0" applyFont="1" applyFill="1" applyBorder="1" applyAlignment="1" applyProtection="1">
      <alignment horizontal="center" textRotation="255" wrapText="1"/>
      <protection locked="0"/>
    </xf>
    <xf numFmtId="0" fontId="5" fillId="4" borderId="17" xfId="0" applyFont="1" applyFill="1" applyBorder="1" applyAlignment="1" applyProtection="1">
      <alignment horizontal="center" textRotation="255" wrapText="1"/>
      <protection locked="0"/>
    </xf>
    <xf numFmtId="0" fontId="5" fillId="4" borderId="28" xfId="0" applyFont="1" applyFill="1" applyBorder="1" applyAlignment="1" applyProtection="1">
      <alignment horizontal="center" textRotation="255" wrapText="1"/>
      <protection locked="0"/>
    </xf>
    <xf numFmtId="0" fontId="5" fillId="4" borderId="14" xfId="0" applyFont="1" applyFill="1" applyBorder="1" applyAlignment="1" applyProtection="1">
      <alignment horizontal="center" textRotation="255" wrapText="1"/>
      <protection locked="0"/>
    </xf>
    <xf numFmtId="0" fontId="15" fillId="4" borderId="12"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13"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0" fontId="15" fillId="0" borderId="12" xfId="0" applyFont="1" applyFill="1" applyBorder="1" applyAlignment="1" applyProtection="1">
      <alignment vertical="center" wrapText="1"/>
      <protection locked="0"/>
    </xf>
    <xf numFmtId="0" fontId="15" fillId="0" borderId="11" xfId="0" applyFont="1" applyFill="1" applyBorder="1" applyAlignment="1" applyProtection="1">
      <alignment vertical="center" wrapText="1"/>
      <protection locked="0"/>
    </xf>
    <xf numFmtId="0" fontId="15" fillId="0" borderId="17"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0" fillId="0" borderId="0" xfId="0" applyFont="1" applyFill="1" applyAlignment="1" applyProtection="1">
      <alignment horizontal="left" vertical="center"/>
      <protection locked="0"/>
    </xf>
    <xf numFmtId="0" fontId="6" fillId="0" borderId="7"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6" fillId="0" borderId="42" xfId="0" applyFont="1" applyFill="1" applyBorder="1" applyAlignment="1" applyProtection="1">
      <alignment horizontal="left" vertical="top" wrapText="1"/>
      <protection locked="0"/>
    </xf>
    <xf numFmtId="0" fontId="6" fillId="0" borderId="43" xfId="0" applyFont="1" applyFill="1" applyBorder="1" applyAlignment="1" applyProtection="1">
      <alignment horizontal="left" vertical="top" wrapText="1"/>
      <protection locked="0"/>
    </xf>
    <xf numFmtId="0" fontId="6" fillId="0" borderId="44"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0" fillId="0" borderId="60"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61" xfId="0" applyFont="1" applyBorder="1" applyAlignment="1" applyProtection="1">
      <alignment horizontal="left"/>
      <protection locked="0"/>
    </xf>
    <xf numFmtId="0" fontId="6" fillId="0" borderId="51" xfId="0" applyFont="1" applyFill="1" applyBorder="1" applyAlignment="1" applyProtection="1">
      <alignment horizontal="left"/>
      <protection locked="0"/>
    </xf>
    <xf numFmtId="0" fontId="6" fillId="0" borderId="49" xfId="0" applyFont="1" applyFill="1" applyBorder="1" applyAlignment="1" applyProtection="1">
      <alignment horizontal="left"/>
      <protection locked="0"/>
    </xf>
    <xf numFmtId="0" fontId="6" fillId="0" borderId="52" xfId="0" applyFont="1" applyFill="1" applyBorder="1" applyAlignment="1" applyProtection="1">
      <alignment horizontal="left"/>
      <protection locked="0"/>
    </xf>
    <xf numFmtId="0" fontId="6" fillId="0" borderId="36" xfId="0" applyFont="1" applyFill="1" applyBorder="1" applyAlignment="1" applyProtection="1">
      <alignment horizontal="center" shrinkToFit="1"/>
      <protection locked="0"/>
    </xf>
    <xf numFmtId="0" fontId="6" fillId="0" borderId="56" xfId="0" applyFont="1" applyFill="1" applyBorder="1" applyAlignment="1" applyProtection="1">
      <alignment horizontal="center" shrinkToFit="1"/>
      <protection locked="0"/>
    </xf>
    <xf numFmtId="0" fontId="7" fillId="0" borderId="30" xfId="0" applyNumberFormat="1" applyFont="1" applyFill="1" applyBorder="1" applyAlignment="1" applyProtection="1">
      <alignment horizontal="right" shrinkToFit="1"/>
      <protection locked="0"/>
    </xf>
    <xf numFmtId="0" fontId="7" fillId="0" borderId="38" xfId="0" applyNumberFormat="1" applyFont="1" applyFill="1" applyBorder="1" applyAlignment="1" applyProtection="1">
      <alignment horizontal="right" shrinkToFit="1"/>
      <protection locked="0"/>
    </xf>
    <xf numFmtId="0" fontId="6" fillId="4" borderId="71" xfId="0" applyFont="1" applyFill="1" applyBorder="1" applyAlignment="1" applyProtection="1">
      <alignment horizontal="center"/>
      <protection locked="0"/>
    </xf>
    <xf numFmtId="0" fontId="6" fillId="4" borderId="70" xfId="0" applyFont="1" applyFill="1" applyBorder="1" applyAlignment="1" applyProtection="1">
      <alignment horizontal="center"/>
      <protection locked="0"/>
    </xf>
    <xf numFmtId="0" fontId="6" fillId="4" borderId="72" xfId="0" applyFont="1" applyFill="1" applyBorder="1" applyAlignment="1" applyProtection="1">
      <alignment horizontal="center"/>
      <protection locked="0"/>
    </xf>
    <xf numFmtId="0" fontId="6" fillId="4" borderId="73" xfId="0" applyFont="1" applyFill="1" applyBorder="1" applyAlignment="1" applyProtection="1">
      <alignment horizontal="center"/>
      <protection locked="0"/>
    </xf>
    <xf numFmtId="0" fontId="6" fillId="0" borderId="47" xfId="0" applyFont="1" applyFill="1" applyBorder="1" applyAlignment="1" applyProtection="1">
      <alignment horizontal="left"/>
      <protection locked="0"/>
    </xf>
    <xf numFmtId="0" fontId="6" fillId="0" borderId="55" xfId="0" applyFont="1" applyFill="1" applyBorder="1" applyAlignment="1" applyProtection="1">
      <alignment horizontal="left"/>
      <protection locked="0"/>
    </xf>
    <xf numFmtId="0" fontId="6" fillId="0" borderId="56" xfId="0" applyFont="1" applyFill="1" applyBorder="1" applyAlignment="1" applyProtection="1">
      <alignment horizontal="left"/>
      <protection locked="0"/>
    </xf>
    <xf numFmtId="0" fontId="7" fillId="0" borderId="35" xfId="0" applyNumberFormat="1" applyFont="1" applyFill="1" applyBorder="1" applyAlignment="1" applyProtection="1">
      <alignment horizontal="right" shrinkToFit="1"/>
      <protection locked="0"/>
    </xf>
    <xf numFmtId="0" fontId="7" fillId="0" borderId="57" xfId="0" applyNumberFormat="1" applyFont="1" applyFill="1" applyBorder="1" applyAlignment="1" applyProtection="1">
      <alignment horizontal="right" shrinkToFit="1"/>
      <protection locked="0"/>
    </xf>
    <xf numFmtId="0" fontId="6" fillId="4" borderId="5"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68"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6" fillId="4" borderId="66" xfId="0" applyFont="1" applyFill="1" applyBorder="1" applyAlignment="1" applyProtection="1">
      <alignment horizontal="center"/>
      <protection locked="0"/>
    </xf>
    <xf numFmtId="0" fontId="6" fillId="4" borderId="2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left"/>
      <protection locked="0"/>
    </xf>
    <xf numFmtId="0" fontId="6" fillId="4" borderId="55" xfId="0" applyFont="1" applyFill="1" applyBorder="1" applyAlignment="1" applyProtection="1">
      <alignment horizontal="left"/>
      <protection locked="0"/>
    </xf>
    <xf numFmtId="0" fontId="6" fillId="4" borderId="56" xfId="0" applyFont="1" applyFill="1" applyBorder="1" applyAlignment="1" applyProtection="1">
      <alignment horizontal="left"/>
      <protection locked="0"/>
    </xf>
    <xf numFmtId="0" fontId="6" fillId="4" borderId="36" xfId="0" applyFont="1" applyFill="1" applyBorder="1" applyAlignment="1" applyProtection="1">
      <alignment horizontal="center" shrinkToFit="1"/>
      <protection locked="0"/>
    </xf>
    <xf numFmtId="0" fontId="6" fillId="4" borderId="56" xfId="0" applyFont="1" applyFill="1" applyBorder="1" applyAlignment="1" applyProtection="1">
      <alignment horizontal="center" shrinkToFit="1"/>
      <protection locked="0"/>
    </xf>
    <xf numFmtId="0" fontId="7" fillId="5" borderId="64" xfId="0" applyNumberFormat="1" applyFont="1" applyFill="1" applyBorder="1" applyAlignment="1" applyProtection="1">
      <alignment horizontal="center" shrinkToFit="1"/>
      <protection locked="0"/>
    </xf>
    <xf numFmtId="0" fontId="7" fillId="5" borderId="62" xfId="0" applyNumberFormat="1" applyFont="1" applyFill="1" applyBorder="1" applyAlignment="1" applyProtection="1">
      <alignment horizontal="center" shrinkToFit="1"/>
      <protection locked="0"/>
    </xf>
    <xf numFmtId="0" fontId="7" fillId="5" borderId="63" xfId="0" applyNumberFormat="1" applyFont="1" applyFill="1" applyBorder="1" applyAlignment="1" applyProtection="1">
      <alignment horizontal="center" shrinkToFit="1"/>
      <protection locked="0"/>
    </xf>
    <xf numFmtId="0" fontId="6" fillId="4" borderId="51"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2" xfId="0" applyFont="1" applyFill="1" applyBorder="1" applyAlignment="1" applyProtection="1">
      <alignment horizontal="left"/>
      <protection locked="0"/>
    </xf>
    <xf numFmtId="0" fontId="7" fillId="5" borderId="32" xfId="0" applyNumberFormat="1" applyFont="1" applyFill="1" applyBorder="1" applyAlignment="1" applyProtection="1">
      <alignment horizontal="center" shrinkToFit="1"/>
      <protection locked="0"/>
    </xf>
    <xf numFmtId="0" fontId="7" fillId="5" borderId="49" xfId="0" applyNumberFormat="1" applyFont="1" applyFill="1" applyBorder="1" applyAlignment="1" applyProtection="1">
      <alignment horizontal="center" shrinkToFit="1"/>
      <protection locked="0"/>
    </xf>
    <xf numFmtId="0" fontId="7" fillId="5" borderId="33" xfId="0" applyNumberFormat="1" applyFont="1" applyFill="1" applyBorder="1" applyAlignment="1" applyProtection="1">
      <alignment horizontal="center" shrinkToFit="1"/>
      <protection locked="0"/>
    </xf>
    <xf numFmtId="0" fontId="6" fillId="4" borderId="53"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54" xfId="0" applyFont="1" applyFill="1" applyBorder="1" applyAlignment="1" applyProtection="1">
      <alignment horizontal="left"/>
      <protection locked="0"/>
    </xf>
    <xf numFmtId="0" fontId="6" fillId="4" borderId="37" xfId="0" applyFont="1" applyFill="1" applyBorder="1" applyAlignment="1" applyProtection="1">
      <alignment horizontal="center" shrinkToFit="1"/>
      <protection locked="0"/>
    </xf>
    <xf numFmtId="0" fontId="6" fillId="4" borderId="67" xfId="0" applyFont="1" applyFill="1" applyBorder="1" applyAlignment="1" applyProtection="1">
      <alignment horizontal="center" shrinkToFit="1"/>
      <protection locked="0"/>
    </xf>
    <xf numFmtId="0" fontId="7" fillId="5" borderId="65" xfId="0" applyNumberFormat="1" applyFont="1" applyFill="1" applyBorder="1" applyAlignment="1" applyProtection="1">
      <alignment horizontal="center" shrinkToFit="1"/>
      <protection locked="0"/>
    </xf>
    <xf numFmtId="0" fontId="7" fillId="5" borderId="50" xfId="0" applyNumberFormat="1" applyFont="1" applyFill="1" applyBorder="1" applyAlignment="1" applyProtection="1">
      <alignment horizontal="center" shrinkToFit="1"/>
      <protection locked="0"/>
    </xf>
    <xf numFmtId="0" fontId="7" fillId="5" borderId="34" xfId="0" applyNumberFormat="1" applyFont="1" applyFill="1" applyBorder="1" applyAlignment="1" applyProtection="1">
      <alignment horizontal="center" shrinkToFit="1"/>
      <protection locked="0"/>
    </xf>
    <xf numFmtId="0" fontId="6" fillId="0" borderId="53" xfId="0" applyFont="1" applyFill="1" applyBorder="1" applyAlignment="1" applyProtection="1">
      <alignment horizontal="left"/>
      <protection locked="0"/>
    </xf>
    <xf numFmtId="0" fontId="6" fillId="0" borderId="50" xfId="0" applyFont="1" applyFill="1" applyBorder="1" applyAlignment="1" applyProtection="1">
      <alignment horizontal="left"/>
      <protection locked="0"/>
    </xf>
    <xf numFmtId="0" fontId="6" fillId="0" borderId="54" xfId="0" applyFont="1" applyFill="1" applyBorder="1" applyAlignment="1" applyProtection="1">
      <alignment horizontal="left"/>
      <protection locked="0"/>
    </xf>
    <xf numFmtId="0" fontId="6" fillId="0" borderId="37" xfId="0" applyFont="1" applyFill="1" applyBorder="1" applyAlignment="1" applyProtection="1">
      <alignment horizontal="center" shrinkToFit="1"/>
      <protection locked="0"/>
    </xf>
    <xf numFmtId="0" fontId="6" fillId="0" borderId="67" xfId="0" applyFont="1" applyFill="1" applyBorder="1" applyAlignment="1" applyProtection="1">
      <alignment horizontal="center" shrinkToFit="1"/>
      <protection locked="0"/>
    </xf>
    <xf numFmtId="0" fontId="7" fillId="0" borderId="31" xfId="0" applyNumberFormat="1" applyFont="1" applyFill="1" applyBorder="1" applyAlignment="1" applyProtection="1">
      <alignment horizontal="right" shrinkToFit="1"/>
      <protection locked="0"/>
    </xf>
    <xf numFmtId="0" fontId="7" fillId="0" borderId="39" xfId="0" applyNumberFormat="1" applyFont="1" applyFill="1" applyBorder="1" applyAlignment="1" applyProtection="1">
      <alignment horizontal="right" shrinkToFit="1"/>
      <protection locked="0"/>
    </xf>
    <xf numFmtId="0" fontId="6" fillId="4" borderId="4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protection locked="0"/>
    </xf>
    <xf numFmtId="0" fontId="6" fillId="4" borderId="59" xfId="0" applyFont="1" applyFill="1" applyBorder="1" applyAlignment="1" applyProtection="1">
      <alignment horizontal="center"/>
      <protection locked="0"/>
    </xf>
    <xf numFmtId="0" fontId="6" fillId="0" borderId="32" xfId="0" applyFont="1" applyFill="1" applyBorder="1" applyAlignment="1" applyProtection="1">
      <alignment horizontal="center" shrinkToFit="1"/>
      <protection locked="0"/>
    </xf>
    <xf numFmtId="0" fontId="6" fillId="0" borderId="52" xfId="0" applyFont="1" applyFill="1" applyBorder="1" applyAlignment="1" applyProtection="1">
      <alignment horizontal="center" shrinkToFit="1"/>
      <protection locked="0"/>
    </xf>
    <xf numFmtId="0" fontId="7" fillId="0" borderId="32" xfId="0" applyNumberFormat="1" applyFont="1" applyFill="1" applyBorder="1" applyAlignment="1" applyProtection="1">
      <alignment horizontal="right" shrinkToFit="1"/>
      <protection locked="0"/>
    </xf>
    <xf numFmtId="0" fontId="7" fillId="0" borderId="49" xfId="0" applyNumberFormat="1" applyFont="1" applyFill="1" applyBorder="1" applyAlignment="1" applyProtection="1">
      <alignment horizontal="right" shrinkToFit="1"/>
      <protection locked="0"/>
    </xf>
    <xf numFmtId="0" fontId="7" fillId="0" borderId="52" xfId="0" applyNumberFormat="1" applyFont="1" applyFill="1" applyBorder="1" applyAlignment="1" applyProtection="1">
      <alignment horizontal="right" shrinkToFit="1"/>
      <protection locked="0"/>
    </xf>
    <xf numFmtId="0" fontId="7" fillId="0" borderId="33" xfId="0" applyNumberFormat="1" applyFont="1" applyFill="1" applyBorder="1" applyAlignment="1" applyProtection="1">
      <alignment horizontal="right" shrinkToFit="1"/>
      <protection locked="0"/>
    </xf>
    <xf numFmtId="0" fontId="8" fillId="0" borderId="25"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6" fillId="5" borderId="1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0" fillId="4" borderId="27"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0" fillId="4" borderId="29"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177" fontId="6" fillId="5" borderId="1" xfId="0" applyNumberFormat="1" applyFont="1" applyFill="1" applyBorder="1" applyAlignment="1" applyProtection="1">
      <alignment horizontal="center" vertical="center"/>
      <protection locked="0"/>
    </xf>
    <xf numFmtId="176" fontId="0" fillId="4" borderId="11" xfId="0" applyNumberFormat="1" applyFill="1" applyBorder="1" applyAlignment="1" applyProtection="1">
      <alignment horizontal="center" vertical="center"/>
      <protection locked="0"/>
    </xf>
    <xf numFmtId="176" fontId="0" fillId="4" borderId="18" xfId="0" applyNumberFormat="1"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5" fillId="4" borderId="20"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protection locked="0"/>
    </xf>
    <xf numFmtId="177" fontId="0" fillId="5" borderId="9" xfId="0" applyNumberFormat="1" applyFill="1" applyBorder="1" applyAlignment="1" applyProtection="1">
      <alignment horizontal="left" vertical="center"/>
      <protection locked="0"/>
    </xf>
    <xf numFmtId="0" fontId="5" fillId="4" borderId="3"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176" fontId="0" fillId="4" borderId="12" xfId="0" applyNumberFormat="1" applyFill="1" applyBorder="1" applyAlignment="1" applyProtection="1">
      <alignment horizontal="right" vertical="center"/>
      <protection locked="0"/>
    </xf>
    <xf numFmtId="176" fontId="0" fillId="4" borderId="11" xfId="0" applyNumberFormat="1" applyFill="1" applyBorder="1" applyAlignment="1" applyProtection="1">
      <alignment horizontal="right" vertical="center"/>
      <protection locked="0"/>
    </xf>
    <xf numFmtId="176" fontId="0" fillId="4" borderId="8" xfId="0" applyNumberFormat="1" applyFill="1" applyBorder="1" applyAlignment="1" applyProtection="1">
      <alignment horizontal="right" vertical="center"/>
      <protection locked="0"/>
    </xf>
    <xf numFmtId="176" fontId="0" fillId="4" borderId="1" xfId="0" applyNumberFormat="1" applyFill="1" applyBorder="1" applyAlignment="1" applyProtection="1">
      <alignment horizontal="right" vertical="center"/>
      <protection locked="0"/>
    </xf>
    <xf numFmtId="0" fontId="0" fillId="4" borderId="1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6" fontId="0" fillId="5" borderId="11" xfId="0" applyNumberFormat="1" applyFill="1" applyBorder="1" applyAlignment="1" applyProtection="1">
      <alignment horizontal="center" vertical="center"/>
      <protection locked="0"/>
    </xf>
    <xf numFmtId="176" fontId="0" fillId="5" borderId="1" xfId="0" applyNumberFormat="1" applyFill="1" applyBorder="1" applyAlignment="1" applyProtection="1">
      <alignment horizontal="center" vertical="center"/>
      <protection locked="0"/>
    </xf>
    <xf numFmtId="176" fontId="6" fillId="4" borderId="12" xfId="0" applyNumberFormat="1" applyFont="1" applyFill="1" applyBorder="1" applyAlignment="1" applyProtection="1">
      <alignment horizontal="center" vertical="center"/>
      <protection locked="0"/>
    </xf>
    <xf numFmtId="176" fontId="6" fillId="4" borderId="11" xfId="0" applyNumberFormat="1" applyFont="1" applyFill="1" applyBorder="1" applyAlignment="1" applyProtection="1">
      <alignment horizontal="center" vertical="center"/>
      <protection locked="0"/>
    </xf>
    <xf numFmtId="176" fontId="6" fillId="4" borderId="74" xfId="0" applyNumberFormat="1" applyFont="1" applyFill="1" applyBorder="1" applyAlignment="1" applyProtection="1">
      <alignment horizontal="center" vertical="center"/>
      <protection locked="0"/>
    </xf>
    <xf numFmtId="176" fontId="6" fillId="4" borderId="8" xfId="0" applyNumberFormat="1" applyFont="1" applyFill="1" applyBorder="1" applyAlignment="1" applyProtection="1">
      <alignment horizontal="center" vertical="center"/>
      <protection locked="0"/>
    </xf>
    <xf numFmtId="176" fontId="6" fillId="4" borderId="1" xfId="0" applyNumberFormat="1" applyFont="1" applyFill="1" applyBorder="1" applyAlignment="1" applyProtection="1">
      <alignment horizontal="center" vertical="center"/>
      <protection locked="0"/>
    </xf>
    <xf numFmtId="176" fontId="6" fillId="4" borderId="67" xfId="0" applyNumberFormat="1" applyFon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 xfId="0" applyNumberFormat="1" applyFill="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38" fontId="4" fillId="0" borderId="12" xfId="1" applyFont="1" applyFill="1" applyBorder="1" applyAlignment="1" applyProtection="1">
      <alignment horizontal="center"/>
      <protection locked="0"/>
    </xf>
    <xf numFmtId="38" fontId="4" fillId="0" borderId="11" xfId="1" applyFont="1" applyFill="1" applyBorder="1" applyAlignment="1" applyProtection="1">
      <alignment horizontal="center"/>
      <protection locked="0"/>
    </xf>
    <xf numFmtId="38" fontId="4" fillId="0" borderId="8" xfId="1" applyFont="1" applyFill="1" applyBorder="1" applyAlignment="1" applyProtection="1">
      <alignment horizontal="center"/>
      <protection locked="0"/>
    </xf>
    <xf numFmtId="38" fontId="4" fillId="0" borderId="1" xfId="1" applyFont="1" applyFill="1" applyBorder="1" applyAlignment="1" applyProtection="1">
      <alignment horizontal="center"/>
      <protection locked="0"/>
    </xf>
    <xf numFmtId="0" fontId="0" fillId="4" borderId="11" xfId="0" applyFont="1" applyFill="1" applyBorder="1" applyAlignment="1" applyProtection="1">
      <alignment horizontal="center"/>
      <protection locked="0"/>
    </xf>
    <xf numFmtId="0" fontId="0" fillId="4" borderId="18" xfId="0"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0" fontId="15" fillId="4" borderId="18"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5" fillId="0" borderId="7" xfId="0" applyFont="1" applyFill="1" applyBorder="1" applyAlignment="1" applyProtection="1">
      <alignment vertical="top" wrapText="1"/>
      <protection locked="0"/>
    </xf>
    <xf numFmtId="0" fontId="15" fillId="0" borderId="0" xfId="0" applyFont="1" applyFill="1" applyBorder="1" applyAlignment="1" applyProtection="1">
      <alignment vertical="top" wrapText="1"/>
      <protection locked="0"/>
    </xf>
    <xf numFmtId="0" fontId="15" fillId="0" borderId="19" xfId="0" applyFont="1" applyFill="1" applyBorder="1" applyAlignment="1" applyProtection="1">
      <alignment vertical="top" wrapText="1"/>
      <protection locked="0"/>
    </xf>
    <xf numFmtId="0" fontId="15" fillId="0" borderId="8" xfId="0" applyFont="1" applyFill="1" applyBorder="1" applyAlignment="1" applyProtection="1">
      <alignment vertical="top" wrapText="1"/>
      <protection locked="0"/>
    </xf>
    <xf numFmtId="0" fontId="15" fillId="0" borderId="1" xfId="0" applyFont="1" applyFill="1" applyBorder="1" applyAlignment="1" applyProtection="1">
      <alignment vertical="top" wrapText="1"/>
      <protection locked="0"/>
    </xf>
    <xf numFmtId="0" fontId="15" fillId="0" borderId="6" xfId="0" applyFont="1" applyFill="1" applyBorder="1" applyAlignment="1" applyProtection="1">
      <alignment vertical="top" wrapText="1"/>
      <protection locked="0"/>
    </xf>
    <xf numFmtId="178" fontId="15" fillId="10" borderId="2" xfId="0" applyNumberFormat="1" applyFont="1" applyFill="1" applyBorder="1" applyAlignment="1" applyProtection="1">
      <alignment horizontal="right" vertical="center" wrapText="1"/>
      <protection locked="0"/>
    </xf>
    <xf numFmtId="0" fontId="15" fillId="0" borderId="2" xfId="0" applyFont="1" applyFill="1" applyBorder="1" applyAlignment="1" applyProtection="1">
      <alignment horizontal="center" vertical="center" wrapText="1"/>
      <protection locked="0"/>
    </xf>
    <xf numFmtId="178" fontId="15" fillId="0" borderId="2" xfId="0" applyNumberFormat="1" applyFont="1" applyFill="1" applyBorder="1" applyAlignment="1" applyProtection="1">
      <alignment horizontal="right" vertical="center" wrapText="1"/>
      <protection locked="0"/>
    </xf>
    <xf numFmtId="9" fontId="15" fillId="0" borderId="2" xfId="0" applyNumberFormat="1" applyFont="1" applyFill="1" applyBorder="1" applyAlignment="1" applyProtection="1">
      <alignment horizontal="right" vertical="center" wrapText="1"/>
      <protection locked="0"/>
    </xf>
    <xf numFmtId="0" fontId="15" fillId="0" borderId="2" xfId="0" applyFont="1" applyFill="1" applyBorder="1" applyAlignment="1" applyProtection="1">
      <alignment horizontal="right" vertical="center" wrapText="1"/>
      <protection locked="0"/>
    </xf>
    <xf numFmtId="182" fontId="15" fillId="0" borderId="2" xfId="3" applyNumberFormat="1" applyFont="1" applyFill="1" applyBorder="1" applyAlignment="1" applyProtection="1">
      <alignment horizontal="right" vertical="center" wrapText="1"/>
      <protection locked="0"/>
    </xf>
    <xf numFmtId="178" fontId="25" fillId="0" borderId="4" xfId="0" applyNumberFormat="1" applyFont="1" applyFill="1" applyBorder="1" applyAlignment="1" applyProtection="1">
      <alignment horizontal="center" vertical="center" wrapText="1"/>
      <protection locked="0"/>
    </xf>
    <xf numFmtId="178" fontId="25" fillId="0" borderId="0"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right" vertical="center"/>
      <protection locked="0"/>
    </xf>
    <xf numFmtId="178" fontId="15" fillId="0" borderId="2" xfId="0" applyNumberFormat="1" applyFont="1" applyFill="1" applyBorder="1" applyAlignment="1" applyProtection="1">
      <alignment horizontal="center" vertical="center" wrapText="1"/>
      <protection locked="0"/>
    </xf>
    <xf numFmtId="9" fontId="15" fillId="0" borderId="2" xfId="3" applyFont="1" applyFill="1" applyBorder="1" applyAlignment="1" applyProtection="1">
      <alignment horizontal="center" vertical="center" wrapText="1"/>
      <protection locked="0"/>
    </xf>
    <xf numFmtId="181" fontId="22" fillId="4" borderId="62" xfId="0" applyNumberFormat="1" applyFont="1" applyFill="1" applyBorder="1" applyAlignment="1" applyProtection="1">
      <alignment horizontal="right"/>
      <protection locked="0"/>
    </xf>
    <xf numFmtId="181" fontId="22" fillId="4" borderId="63" xfId="0" applyNumberFormat="1" applyFont="1" applyFill="1" applyBorder="1" applyAlignment="1" applyProtection="1">
      <alignment horizontal="right"/>
      <protection locked="0"/>
    </xf>
    <xf numFmtId="0" fontId="7" fillId="0" borderId="40"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181" fontId="22" fillId="4" borderId="122" xfId="0" applyNumberFormat="1" applyFont="1" applyFill="1" applyBorder="1" applyAlignment="1" applyProtection="1">
      <alignment horizontal="right"/>
      <protection locked="0"/>
    </xf>
    <xf numFmtId="181" fontId="22" fillId="4" borderId="115" xfId="0" applyNumberFormat="1" applyFont="1" applyFill="1" applyBorder="1" applyAlignment="1" applyProtection="1">
      <alignment horizontal="right"/>
      <protection locked="0"/>
    </xf>
    <xf numFmtId="181" fontId="22" fillId="4" borderId="116" xfId="0" applyNumberFormat="1" applyFont="1" applyFill="1" applyBorder="1" applyAlignment="1" applyProtection="1">
      <alignment horizontal="right"/>
      <protection locked="0"/>
    </xf>
    <xf numFmtId="181" fontId="22" fillId="4" borderId="117" xfId="0" applyNumberFormat="1" applyFont="1" applyFill="1" applyBorder="1" applyAlignment="1" applyProtection="1">
      <alignment horizontal="right"/>
      <protection locked="0"/>
    </xf>
    <xf numFmtId="181" fontId="22" fillId="4" borderId="123" xfId="0" applyNumberFormat="1" applyFont="1" applyFill="1" applyBorder="1" applyAlignment="1" applyProtection="1">
      <alignment horizontal="right"/>
      <protection locked="0"/>
    </xf>
    <xf numFmtId="181" fontId="22" fillId="4" borderId="118" xfId="0" applyNumberFormat="1" applyFont="1" applyFill="1" applyBorder="1" applyAlignment="1" applyProtection="1">
      <alignment horizontal="right"/>
      <protection locked="0"/>
    </xf>
    <xf numFmtId="0" fontId="7" fillId="0" borderId="11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22" fillId="4" borderId="112" xfId="0" applyNumberFormat="1" applyFont="1" applyFill="1" applyBorder="1" applyAlignment="1" applyProtection="1">
      <alignment horizontal="right"/>
      <protection locked="0"/>
    </xf>
    <xf numFmtId="181" fontId="22" fillId="4" borderId="113" xfId="0" applyNumberFormat="1" applyFont="1" applyFill="1" applyBorder="1" applyAlignment="1" applyProtection="1">
      <alignment horizontal="right"/>
      <protection locked="0"/>
    </xf>
    <xf numFmtId="181" fontId="22" fillId="4" borderId="114" xfId="0" applyNumberFormat="1" applyFont="1" applyFill="1" applyBorder="1" applyAlignment="1" applyProtection="1">
      <alignment horizontal="right"/>
      <protection locked="0"/>
    </xf>
    <xf numFmtId="181" fontId="22" fillId="4" borderId="121" xfId="0" applyNumberFormat="1" applyFont="1" applyFill="1" applyBorder="1" applyAlignment="1" applyProtection="1">
      <alignment horizontal="right"/>
      <protection locked="0"/>
    </xf>
    <xf numFmtId="0" fontId="7" fillId="0" borderId="111"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88" xfId="0" applyFont="1" applyBorder="1" applyAlignment="1" applyProtection="1">
      <alignment horizontal="center" vertical="center"/>
      <protection locked="0"/>
    </xf>
    <xf numFmtId="0" fontId="7" fillId="0" borderId="119" xfId="0" applyFont="1" applyBorder="1" applyAlignment="1" applyProtection="1">
      <alignment horizontal="center" vertical="center" wrapText="1"/>
      <protection locked="0"/>
    </xf>
    <xf numFmtId="0" fontId="7" fillId="0" borderId="106"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83"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120"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107"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107" xfId="0" applyFont="1" applyBorder="1" applyAlignment="1" applyProtection="1">
      <alignment horizontal="center" vertical="center"/>
      <protection locked="0"/>
    </xf>
    <xf numFmtId="0" fontId="18" fillId="0" borderId="108" xfId="0" applyFont="1" applyBorder="1" applyAlignment="1" applyProtection="1">
      <alignment horizontal="center" vertical="center"/>
      <protection locked="0"/>
    </xf>
    <xf numFmtId="0" fontId="18" fillId="0" borderId="109" xfId="0" applyFont="1" applyBorder="1" applyAlignment="1" applyProtection="1">
      <alignment horizontal="center" vertical="center"/>
      <protection locked="0"/>
    </xf>
    <xf numFmtId="180" fontId="18" fillId="4" borderId="109" xfId="0" applyNumberFormat="1" applyFont="1" applyFill="1" applyBorder="1" applyAlignment="1" applyProtection="1">
      <alignment horizontal="right" vertical="center" shrinkToFit="1"/>
      <protection locked="0"/>
    </xf>
    <xf numFmtId="180" fontId="18" fillId="4" borderId="110" xfId="0" applyNumberFormat="1" applyFont="1" applyFill="1" applyBorder="1" applyAlignment="1" applyProtection="1">
      <alignment horizontal="right" vertical="center" shrinkToFit="1"/>
      <protection locked="0"/>
    </xf>
    <xf numFmtId="0" fontId="7" fillId="2" borderId="101" xfId="0" applyFont="1" applyFill="1" applyBorder="1" applyAlignment="1" applyProtection="1">
      <alignment horizontal="left" vertical="center" shrinkToFit="1"/>
      <protection locked="0"/>
    </xf>
    <xf numFmtId="0" fontId="7" fillId="0" borderId="101" xfId="0" applyFont="1" applyBorder="1" applyAlignment="1" applyProtection="1">
      <alignment horizontal="left" vertical="center" wrapText="1"/>
      <protection locked="0"/>
    </xf>
    <xf numFmtId="180" fontId="18" fillId="0" borderId="101" xfId="0" applyNumberFormat="1" applyFont="1" applyBorder="1" applyAlignment="1" applyProtection="1">
      <alignment horizontal="right" vertical="center" shrinkToFit="1"/>
      <protection locked="0"/>
    </xf>
    <xf numFmtId="180" fontId="18" fillId="4" borderId="103" xfId="0" applyNumberFormat="1" applyFont="1" applyFill="1" applyBorder="1" applyAlignment="1" applyProtection="1">
      <alignment horizontal="right" vertical="center" shrinkToFit="1"/>
      <protection locked="0"/>
    </xf>
    <xf numFmtId="180" fontId="18" fillId="4" borderId="104" xfId="0" applyNumberFormat="1" applyFont="1" applyFill="1" applyBorder="1" applyAlignment="1" applyProtection="1">
      <alignment horizontal="right" vertical="center" shrinkToFit="1"/>
      <protection locked="0"/>
    </xf>
    <xf numFmtId="180" fontId="18" fillId="4" borderId="105" xfId="0" applyNumberFormat="1" applyFont="1" applyFill="1" applyBorder="1" applyAlignment="1" applyProtection="1">
      <alignment horizontal="right" vertical="center" shrinkToFit="1"/>
      <protection locked="0"/>
    </xf>
    <xf numFmtId="180" fontId="18" fillId="0" borderId="102" xfId="0" applyNumberFormat="1" applyFont="1" applyBorder="1" applyAlignment="1" applyProtection="1">
      <alignment horizontal="right" vertical="center" shrinkToFit="1"/>
      <protection locked="0"/>
    </xf>
    <xf numFmtId="0" fontId="24" fillId="0" borderId="0" xfId="0" applyFont="1" applyBorder="1" applyAlignment="1" applyProtection="1">
      <alignment horizontal="left" vertical="center"/>
      <protection locked="0"/>
    </xf>
    <xf numFmtId="180" fontId="18" fillId="4" borderId="51" xfId="0" applyNumberFormat="1" applyFont="1" applyFill="1" applyBorder="1" applyAlignment="1" applyProtection="1">
      <alignment horizontal="right" vertical="center" shrinkToFit="1"/>
      <protection locked="0"/>
    </xf>
    <xf numFmtId="180" fontId="18" fillId="4" borderId="49" xfId="0" applyNumberFormat="1" applyFont="1" applyFill="1" applyBorder="1" applyAlignment="1" applyProtection="1">
      <alignment horizontal="right" vertical="center" shrinkToFit="1"/>
      <protection locked="0"/>
    </xf>
    <xf numFmtId="180" fontId="18" fillId="4" borderId="99" xfId="0" applyNumberFormat="1" applyFont="1" applyFill="1" applyBorder="1" applyAlignment="1" applyProtection="1">
      <alignment horizontal="right" vertical="center" shrinkToFit="1"/>
      <protection locked="0"/>
    </xf>
    <xf numFmtId="180" fontId="18" fillId="4" borderId="94" xfId="0" applyNumberFormat="1" applyFont="1" applyFill="1" applyBorder="1" applyAlignment="1" applyProtection="1">
      <alignment horizontal="right" vertical="center" shrinkToFit="1"/>
      <protection locked="0"/>
    </xf>
    <xf numFmtId="0" fontId="7" fillId="2" borderId="97" xfId="0" applyFont="1" applyFill="1" applyBorder="1" applyAlignment="1" applyProtection="1">
      <alignment horizontal="left" vertical="center" shrinkToFit="1"/>
      <protection locked="0"/>
    </xf>
    <xf numFmtId="0" fontId="7" fillId="0" borderId="97" xfId="0" applyFont="1" applyBorder="1" applyAlignment="1" applyProtection="1">
      <alignment horizontal="left" vertical="center" wrapText="1"/>
      <protection locked="0"/>
    </xf>
    <xf numFmtId="180" fontId="18" fillId="0" borderId="97" xfId="0" applyNumberFormat="1" applyFont="1" applyBorder="1" applyAlignment="1" applyProtection="1">
      <alignment horizontal="right" vertical="center" shrinkToFit="1"/>
      <protection locked="0"/>
    </xf>
    <xf numFmtId="180" fontId="18" fillId="0" borderId="98" xfId="0" applyNumberFormat="1" applyFont="1" applyBorder="1" applyAlignment="1" applyProtection="1">
      <alignment horizontal="right" vertical="center" shrinkToFit="1"/>
      <protection locked="0"/>
    </xf>
    <xf numFmtId="0" fontId="7" fillId="0" borderId="51"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2" borderId="94" xfId="0" applyFont="1" applyFill="1" applyBorder="1" applyAlignment="1" applyProtection="1">
      <alignment horizontal="left" vertical="center" shrinkToFit="1"/>
      <protection locked="0"/>
    </xf>
    <xf numFmtId="0" fontId="7" fillId="0" borderId="94" xfId="0" applyFont="1" applyBorder="1" applyAlignment="1" applyProtection="1">
      <alignment horizontal="left" vertical="center" wrapText="1"/>
      <protection locked="0"/>
    </xf>
    <xf numFmtId="180" fontId="18" fillId="0" borderId="94" xfId="0" applyNumberFormat="1" applyFont="1" applyBorder="1" applyAlignment="1" applyProtection="1">
      <alignment horizontal="right" vertical="center" shrinkToFit="1"/>
      <protection locked="0"/>
    </xf>
    <xf numFmtId="180" fontId="18" fillId="0" borderId="95" xfId="0" applyNumberFormat="1" applyFont="1" applyBorder="1" applyAlignment="1" applyProtection="1">
      <alignment horizontal="right" vertical="center" shrinkToFit="1"/>
      <protection locked="0"/>
    </xf>
    <xf numFmtId="0" fontId="22" fillId="0" borderId="81" xfId="0" applyFont="1" applyBorder="1" applyAlignment="1" applyProtection="1">
      <alignment horizontal="center" vertical="center"/>
      <protection locked="0"/>
    </xf>
    <xf numFmtId="0" fontId="22" fillId="0" borderId="89"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22" fillId="0" borderId="90"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23" fillId="0" borderId="91" xfId="0" applyFont="1" applyBorder="1" applyAlignment="1" applyProtection="1">
      <alignment horizontal="center" vertical="center"/>
      <protection locked="0"/>
    </xf>
    <xf numFmtId="0" fontId="23" fillId="0" borderId="92"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20" fillId="0" borderId="81"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177" fontId="18" fillId="4" borderId="83" xfId="0" quotePrefix="1" applyNumberFormat="1" applyFont="1" applyFill="1" applyBorder="1" applyAlignment="1" applyProtection="1">
      <alignment horizontal="left" vertical="center"/>
      <protection locked="0"/>
    </xf>
    <xf numFmtId="177" fontId="18" fillId="4" borderId="82" xfId="0" applyNumberFormat="1" applyFont="1" applyFill="1" applyBorder="1" applyAlignment="1" applyProtection="1">
      <alignment horizontal="left" vertical="center"/>
      <protection locked="0"/>
    </xf>
    <xf numFmtId="177" fontId="18" fillId="4" borderId="84" xfId="0" applyNumberFormat="1" applyFont="1" applyFill="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0" fontId="20" fillId="0" borderId="43" xfId="0" applyFont="1" applyBorder="1" applyAlignment="1" applyProtection="1">
      <alignment horizontal="left" vertical="center"/>
      <protection locked="0"/>
    </xf>
    <xf numFmtId="0" fontId="20" fillId="0" borderId="41" xfId="0" applyFont="1" applyBorder="1" applyAlignment="1" applyProtection="1">
      <alignment horizontal="left" vertical="center"/>
      <protection locked="0"/>
    </xf>
    <xf numFmtId="177" fontId="18" fillId="4" borderId="10" xfId="0" applyNumberFormat="1" applyFont="1" applyFill="1" applyBorder="1" applyAlignment="1" applyProtection="1">
      <alignment horizontal="left" vertical="center"/>
      <protection locked="0"/>
    </xf>
    <xf numFmtId="177" fontId="18" fillId="4" borderId="2" xfId="0" applyNumberFormat="1" applyFont="1" applyFill="1" applyBorder="1" applyAlignment="1" applyProtection="1">
      <alignment horizontal="left" vertical="center"/>
      <protection locked="0"/>
    </xf>
    <xf numFmtId="177" fontId="18" fillId="4" borderId="26" xfId="0" applyNumberFormat="1" applyFont="1" applyFill="1" applyBorder="1" applyAlignment="1" applyProtection="1">
      <alignment horizontal="left" vertical="center"/>
      <protection locked="0"/>
    </xf>
    <xf numFmtId="0" fontId="7" fillId="0" borderId="85" xfId="0" applyFont="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38" fontId="18" fillId="4" borderId="86" xfId="0" applyNumberFormat="1" applyFont="1" applyFill="1" applyBorder="1" applyAlignment="1" applyProtection="1">
      <alignment horizontal="center" vertical="center"/>
      <protection locked="0"/>
    </xf>
    <xf numFmtId="179" fontId="18" fillId="0" borderId="86" xfId="0" applyNumberFormat="1" applyFont="1" applyFill="1" applyBorder="1" applyAlignment="1" applyProtection="1">
      <alignment horizontal="center" vertical="center"/>
      <protection locked="0"/>
    </xf>
    <xf numFmtId="179" fontId="18" fillId="0" borderId="87" xfId="0" applyNumberFormat="1" applyFont="1" applyFill="1" applyBorder="1" applyAlignment="1" applyProtection="1">
      <alignment horizontal="center" vertical="center"/>
      <protection locked="0"/>
    </xf>
    <xf numFmtId="0" fontId="9" fillId="0" borderId="125" xfId="4" applyFont="1" applyFill="1" applyBorder="1" applyAlignment="1" applyProtection="1">
      <alignment horizontal="left" vertical="center"/>
      <protection locked="0"/>
    </xf>
    <xf numFmtId="0" fontId="9" fillId="0" borderId="126" xfId="4" applyFont="1" applyFill="1" applyBorder="1" applyAlignment="1" applyProtection="1">
      <alignment horizontal="left" vertical="center"/>
      <protection locked="0"/>
    </xf>
    <xf numFmtId="178" fontId="9" fillId="10" borderId="126" xfId="4" applyNumberFormat="1" applyFont="1" applyFill="1" applyBorder="1" applyAlignment="1" applyProtection="1">
      <alignment horizontal="center" vertical="center"/>
      <protection locked="0"/>
    </xf>
    <xf numFmtId="178" fontId="9" fillId="10" borderId="127" xfId="4" applyNumberFormat="1" applyFont="1" applyFill="1" applyBorder="1" applyAlignment="1" applyProtection="1">
      <alignment horizontal="center" vertical="center"/>
      <protection locked="0"/>
    </xf>
    <xf numFmtId="0" fontId="33" fillId="10" borderId="128" xfId="4" applyFont="1" applyFill="1" applyBorder="1" applyAlignment="1" applyProtection="1">
      <alignment horizontal="center" vertical="center"/>
      <protection locked="0"/>
    </xf>
    <xf numFmtId="0" fontId="33" fillId="10" borderId="129" xfId="4" applyFont="1" applyFill="1" applyBorder="1" applyAlignment="1" applyProtection="1">
      <alignment horizontal="center" vertical="center"/>
      <protection locked="0"/>
    </xf>
    <xf numFmtId="0" fontId="33" fillId="10" borderId="130" xfId="4" applyFont="1" applyFill="1" applyBorder="1" applyAlignment="1" applyProtection="1">
      <alignment horizontal="center" vertical="center"/>
      <protection locked="0"/>
    </xf>
    <xf numFmtId="0" fontId="33" fillId="10" borderId="131" xfId="4" applyFont="1" applyFill="1" applyBorder="1" applyAlignment="1" applyProtection="1">
      <alignment horizontal="center" vertical="center"/>
      <protection locked="0"/>
    </xf>
    <xf numFmtId="0" fontId="33" fillId="10" borderId="126" xfId="4" applyFont="1" applyFill="1" applyBorder="1" applyAlignment="1" applyProtection="1">
      <alignment horizontal="center" vertical="center"/>
      <protection locked="0"/>
    </xf>
    <xf numFmtId="0" fontId="33" fillId="10" borderId="132" xfId="4" applyFont="1" applyFill="1" applyBorder="1" applyAlignment="1" applyProtection="1">
      <alignment horizontal="center" vertical="center"/>
      <protection locked="0"/>
    </xf>
    <xf numFmtId="0" fontId="33" fillId="10" borderId="128" xfId="4" applyFont="1" applyFill="1" applyBorder="1" applyAlignment="1" applyProtection="1">
      <alignment horizontal="center" vertical="center" wrapText="1"/>
      <protection locked="0"/>
    </xf>
    <xf numFmtId="0" fontId="33" fillId="10" borderId="129" xfId="4" applyFont="1" applyFill="1" applyBorder="1" applyAlignment="1" applyProtection="1">
      <alignment horizontal="center" vertical="center" wrapText="1"/>
      <protection locked="0"/>
    </xf>
    <xf numFmtId="0" fontId="33" fillId="10" borderId="130" xfId="4" applyFont="1" applyFill="1" applyBorder="1" applyAlignment="1" applyProtection="1">
      <alignment horizontal="center" vertical="center" wrapText="1"/>
      <protection locked="0"/>
    </xf>
    <xf numFmtId="0" fontId="27" fillId="0" borderId="0" xfId="4" applyFont="1" applyAlignment="1" applyProtection="1">
      <alignment horizontal="center" vertical="center"/>
      <protection locked="0"/>
    </xf>
    <xf numFmtId="0" fontId="9" fillId="5" borderId="1" xfId="4" applyFont="1" applyFill="1" applyBorder="1" applyAlignment="1" applyProtection="1">
      <alignment horizontal="center" vertical="center"/>
      <protection locked="0"/>
    </xf>
    <xf numFmtId="0" fontId="28" fillId="5" borderId="1" xfId="4" applyFont="1" applyFill="1" applyBorder="1" applyAlignment="1" applyProtection="1">
      <alignment horizontal="center" vertical="center"/>
      <protection locked="0"/>
    </xf>
    <xf numFmtId="0" fontId="9" fillId="0" borderId="81" xfId="4" applyFont="1" applyFill="1" applyBorder="1" applyAlignment="1" applyProtection="1">
      <alignment horizontal="left" vertical="center" wrapText="1"/>
      <protection locked="0"/>
    </xf>
    <xf numFmtId="0" fontId="9" fillId="0" borderId="82" xfId="4" applyFont="1" applyFill="1" applyBorder="1" applyAlignment="1" applyProtection="1">
      <alignment horizontal="left" vertical="center"/>
      <protection locked="0"/>
    </xf>
    <xf numFmtId="178" fontId="30" fillId="4" borderId="82" xfId="4" applyNumberFormat="1" applyFont="1" applyFill="1" applyBorder="1" applyAlignment="1" applyProtection="1">
      <alignment horizontal="center" vertical="center"/>
      <protection locked="0"/>
    </xf>
    <xf numFmtId="178" fontId="30" fillId="4" borderId="84" xfId="4" applyNumberFormat="1" applyFont="1" applyFill="1" applyBorder="1" applyAlignment="1" applyProtection="1">
      <alignment horizontal="center" vertical="center"/>
      <protection locked="0"/>
    </xf>
    <xf numFmtId="0" fontId="9" fillId="0" borderId="20" xfId="4" applyFont="1" applyFill="1" applyBorder="1" applyAlignment="1" applyProtection="1">
      <alignment horizontal="left" vertical="center"/>
      <protection locked="0"/>
    </xf>
    <xf numFmtId="0" fontId="9" fillId="0" borderId="15" xfId="4" applyFont="1" applyFill="1" applyBorder="1" applyAlignment="1" applyProtection="1">
      <alignment horizontal="left" vertical="center"/>
      <protection locked="0"/>
    </xf>
    <xf numFmtId="178" fontId="30" fillId="4" borderId="15" xfId="4" applyNumberFormat="1" applyFont="1" applyFill="1" applyBorder="1" applyAlignment="1" applyProtection="1">
      <alignment horizontal="center" vertical="center"/>
      <protection locked="0"/>
    </xf>
    <xf numFmtId="178" fontId="30" fillId="4" borderId="124" xfId="4" applyNumberFormat="1" applyFont="1" applyFill="1" applyBorder="1" applyAlignment="1" applyProtection="1">
      <alignment horizontal="center" vertical="center"/>
      <protection locked="0"/>
    </xf>
    <xf numFmtId="0" fontId="33" fillId="10" borderId="131" xfId="4" applyFont="1" applyFill="1" applyBorder="1" applyAlignment="1" applyProtection="1">
      <alignment horizontal="center" vertical="center" wrapText="1"/>
      <protection locked="0"/>
    </xf>
    <xf numFmtId="0" fontId="34" fillId="10" borderId="132" xfId="4" applyFont="1" applyFill="1" applyBorder="1" applyAlignment="1" applyProtection="1">
      <alignment horizontal="center" vertical="center" wrapText="1"/>
      <protection locked="0"/>
    </xf>
    <xf numFmtId="0" fontId="34" fillId="10" borderId="129" xfId="4" applyFont="1" applyFill="1" applyBorder="1" applyAlignment="1" applyProtection="1">
      <alignment horizontal="center" vertical="center" wrapText="1"/>
      <protection locked="0"/>
    </xf>
    <xf numFmtId="0" fontId="34" fillId="10" borderId="131" xfId="4" applyFont="1" applyFill="1" applyBorder="1" applyAlignment="1" applyProtection="1">
      <alignment horizontal="center" vertical="center" wrapText="1"/>
      <protection locked="0"/>
    </xf>
    <xf numFmtId="0" fontId="33" fillId="10" borderId="132" xfId="4" applyFont="1" applyFill="1" applyBorder="1" applyAlignment="1" applyProtection="1">
      <alignment horizontal="center" vertical="center" wrapText="1"/>
      <protection locked="0"/>
    </xf>
    <xf numFmtId="0" fontId="4" fillId="10" borderId="45" xfId="4" applyFill="1" applyBorder="1" applyAlignment="1" applyProtection="1">
      <alignment horizontal="center" vertical="center"/>
      <protection locked="0"/>
    </xf>
    <xf numFmtId="0" fontId="4" fillId="10" borderId="25" xfId="4" applyFill="1" applyBorder="1" applyAlignment="1" applyProtection="1">
      <alignment horizontal="center" vertical="center"/>
      <protection locked="0"/>
    </xf>
    <xf numFmtId="0" fontId="4" fillId="10" borderId="23" xfId="4" applyFill="1" applyBorder="1" applyAlignment="1" applyProtection="1">
      <alignment horizontal="center" vertical="center"/>
      <protection locked="0"/>
    </xf>
    <xf numFmtId="0" fontId="4" fillId="10" borderId="28" xfId="4" applyFill="1" applyBorder="1" applyAlignment="1" applyProtection="1">
      <alignment horizontal="center" vertical="center"/>
      <protection locked="0"/>
    </xf>
    <xf numFmtId="0" fontId="4" fillId="10" borderId="0" xfId="4" applyFill="1" applyBorder="1" applyAlignment="1" applyProtection="1">
      <alignment horizontal="center" vertical="center"/>
      <protection locked="0"/>
    </xf>
    <xf numFmtId="0" fontId="4" fillId="10" borderId="19" xfId="4" applyFill="1" applyBorder="1" applyAlignment="1" applyProtection="1">
      <alignment horizontal="center" vertical="center"/>
      <protection locked="0"/>
    </xf>
    <xf numFmtId="0" fontId="4" fillId="10" borderId="29" xfId="4" applyFill="1" applyBorder="1" applyAlignment="1" applyProtection="1">
      <alignment horizontal="center" vertical="center"/>
      <protection locked="0"/>
    </xf>
    <xf numFmtId="0" fontId="4" fillId="10" borderId="1" xfId="4" applyFill="1" applyBorder="1" applyAlignment="1" applyProtection="1">
      <alignment horizontal="center" vertical="center"/>
      <protection locked="0"/>
    </xf>
    <xf numFmtId="0" fontId="4" fillId="10" borderId="6" xfId="4" applyFill="1" applyBorder="1" applyAlignment="1" applyProtection="1">
      <alignment horizontal="center" vertical="center"/>
      <protection locked="0"/>
    </xf>
    <xf numFmtId="0" fontId="4" fillId="4" borderId="81" xfId="4" applyFill="1" applyBorder="1" applyAlignment="1" applyProtection="1">
      <alignment horizontal="center" vertical="center" wrapText="1"/>
      <protection locked="0"/>
    </xf>
    <xf numFmtId="0" fontId="4" fillId="4" borderId="82" xfId="4" applyFill="1" applyBorder="1" applyAlignment="1" applyProtection="1">
      <alignment horizontal="center" vertical="center" wrapText="1"/>
      <protection locked="0"/>
    </xf>
    <xf numFmtId="0" fontId="4" fillId="4" borderId="84" xfId="4" applyFill="1" applyBorder="1" applyAlignment="1" applyProtection="1">
      <alignment horizontal="center" vertical="center" wrapText="1"/>
      <protection locked="0"/>
    </xf>
    <xf numFmtId="0" fontId="4" fillId="4" borderId="3" xfId="4" applyFill="1" applyBorder="1" applyAlignment="1" applyProtection="1">
      <alignment horizontal="center" vertical="center" wrapText="1"/>
      <protection locked="0"/>
    </xf>
    <xf numFmtId="0" fontId="4" fillId="4" borderId="2" xfId="4" applyFill="1" applyBorder="1" applyAlignment="1" applyProtection="1">
      <alignment horizontal="center" vertical="center" wrapText="1"/>
      <protection locked="0"/>
    </xf>
    <xf numFmtId="0" fontId="4" fillId="4" borderId="26" xfId="4" applyFill="1" applyBorder="1" applyAlignment="1" applyProtection="1">
      <alignment horizontal="center" vertical="center" wrapText="1"/>
      <protection locked="0"/>
    </xf>
    <xf numFmtId="0" fontId="33" fillId="0" borderId="56" xfId="4" applyFont="1" applyFill="1" applyBorder="1" applyAlignment="1" applyProtection="1">
      <alignment vertical="center"/>
      <protection locked="0"/>
    </xf>
    <xf numFmtId="0" fontId="33" fillId="0" borderId="35" xfId="4" applyFont="1" applyFill="1" applyBorder="1" applyAlignment="1" applyProtection="1">
      <alignment vertical="center"/>
      <protection locked="0"/>
    </xf>
    <xf numFmtId="0" fontId="33" fillId="0" borderId="133" xfId="4" applyFont="1" applyFill="1" applyBorder="1" applyAlignment="1" applyProtection="1">
      <alignment vertical="center"/>
      <protection locked="0"/>
    </xf>
    <xf numFmtId="0" fontId="0" fillId="2" borderId="134" xfId="4" applyFont="1" applyFill="1" applyBorder="1" applyAlignment="1" applyProtection="1">
      <alignment horizontal="center" vertical="center" shrinkToFit="1"/>
      <protection locked="0"/>
    </xf>
    <xf numFmtId="0" fontId="2" fillId="2" borderId="35" xfId="4" applyFont="1" applyFill="1" applyBorder="1" applyAlignment="1" applyProtection="1">
      <alignment horizontal="center" vertical="center" shrinkToFit="1"/>
      <protection locked="0"/>
    </xf>
    <xf numFmtId="0" fontId="2" fillId="2" borderId="36" xfId="4" applyFont="1" applyFill="1" applyBorder="1" applyAlignment="1" applyProtection="1">
      <alignment horizontal="center" vertical="center" shrinkToFit="1"/>
      <protection locked="0"/>
    </xf>
    <xf numFmtId="0" fontId="2" fillId="2" borderId="133" xfId="4" applyFont="1" applyFill="1" applyBorder="1" applyAlignment="1" applyProtection="1">
      <alignment horizontal="center" vertical="center" shrinkToFit="1"/>
      <protection locked="0"/>
    </xf>
    <xf numFmtId="183" fontId="4" fillId="0" borderId="135" xfId="4" applyNumberFormat="1" applyFill="1" applyBorder="1" applyAlignment="1" applyProtection="1">
      <alignment horizontal="right" vertical="center"/>
      <protection locked="0"/>
    </xf>
    <xf numFmtId="183" fontId="4" fillId="0" borderId="35" xfId="4" applyNumberFormat="1" applyFill="1" applyBorder="1" applyAlignment="1" applyProtection="1">
      <alignment horizontal="right" vertical="center"/>
      <protection locked="0"/>
    </xf>
    <xf numFmtId="183" fontId="4" fillId="0" borderId="57" xfId="4" applyNumberFormat="1" applyFill="1" applyBorder="1" applyAlignment="1" applyProtection="1">
      <alignment horizontal="right" vertical="center"/>
      <protection locked="0"/>
    </xf>
    <xf numFmtId="183" fontId="4" fillId="0" borderId="136" xfId="4" applyNumberFormat="1" applyFill="1" applyBorder="1" applyAlignment="1" applyProtection="1">
      <alignment horizontal="right" vertical="center"/>
      <protection locked="0"/>
    </xf>
    <xf numFmtId="183" fontId="4" fillId="0" borderId="137" xfId="4" applyNumberFormat="1" applyFill="1" applyBorder="1" applyAlignment="1" applyProtection="1">
      <alignment horizontal="right" vertical="center"/>
      <protection locked="0"/>
    </xf>
    <xf numFmtId="183" fontId="4" fillId="0" borderId="138" xfId="4" applyNumberFormat="1" applyFill="1" applyBorder="1" applyAlignment="1" applyProtection="1">
      <alignment horizontal="right" vertical="center"/>
      <protection locked="0"/>
    </xf>
    <xf numFmtId="0" fontId="36" fillId="2" borderId="139" xfId="4" applyFont="1" applyFill="1" applyBorder="1" applyAlignment="1" applyProtection="1">
      <alignment horizontal="center" vertical="center"/>
      <protection locked="0"/>
    </xf>
    <xf numFmtId="0" fontId="36" fillId="2" borderId="137" xfId="4" applyFont="1" applyFill="1" applyBorder="1" applyAlignment="1" applyProtection="1">
      <alignment horizontal="center" vertical="center"/>
      <protection locked="0"/>
    </xf>
    <xf numFmtId="0" fontId="36" fillId="2" borderId="138" xfId="4" applyFont="1" applyFill="1" applyBorder="1" applyAlignment="1" applyProtection="1">
      <alignment horizontal="center" vertical="center"/>
      <protection locked="0"/>
    </xf>
    <xf numFmtId="0" fontId="33" fillId="0" borderId="52" xfId="4" applyFont="1" applyFill="1" applyBorder="1" applyAlignment="1" applyProtection="1">
      <alignment vertical="center"/>
      <protection locked="0"/>
    </xf>
    <xf numFmtId="0" fontId="33" fillId="0" borderId="30" xfId="4" applyFont="1" applyFill="1" applyBorder="1" applyAlignment="1" applyProtection="1">
      <alignment vertical="center"/>
      <protection locked="0"/>
    </xf>
    <xf numFmtId="0" fontId="33" fillId="0" borderId="141" xfId="4" applyFont="1" applyFill="1" applyBorder="1" applyAlignment="1" applyProtection="1">
      <alignment vertical="center"/>
      <protection locked="0"/>
    </xf>
    <xf numFmtId="0" fontId="2" fillId="2" borderId="142" xfId="4" applyFont="1" applyFill="1" applyBorder="1" applyAlignment="1" applyProtection="1">
      <alignment horizontal="center" vertical="center" shrinkToFit="1"/>
      <protection locked="0"/>
    </xf>
    <xf numFmtId="0" fontId="2" fillId="2" borderId="30" xfId="4" applyFont="1" applyFill="1" applyBorder="1" applyAlignment="1" applyProtection="1">
      <alignment horizontal="center" vertical="center" shrinkToFit="1"/>
      <protection locked="0"/>
    </xf>
    <xf numFmtId="0" fontId="2" fillId="2" borderId="32" xfId="4" applyFont="1" applyFill="1" applyBorder="1" applyAlignment="1" applyProtection="1">
      <alignment horizontal="center" vertical="center" shrinkToFit="1"/>
      <protection locked="0"/>
    </xf>
    <xf numFmtId="0" fontId="2" fillId="2" borderId="141" xfId="4" applyFont="1" applyFill="1" applyBorder="1" applyAlignment="1" applyProtection="1">
      <alignment horizontal="center" vertical="center" shrinkToFit="1"/>
      <protection locked="0"/>
    </xf>
    <xf numFmtId="183" fontId="4" fillId="0" borderId="144" xfId="4" applyNumberFormat="1" applyFill="1" applyBorder="1" applyAlignment="1" applyProtection="1">
      <alignment horizontal="right" vertical="center"/>
      <protection locked="0"/>
    </xf>
    <xf numFmtId="183" fontId="4" fillId="0" borderId="49" xfId="4" applyNumberFormat="1" applyFill="1" applyBorder="1" applyAlignment="1" applyProtection="1">
      <alignment horizontal="right" vertical="center"/>
      <protection locked="0"/>
    </xf>
    <xf numFmtId="183" fontId="4" fillId="0" borderId="33" xfId="4" applyNumberFormat="1" applyFill="1" applyBorder="1" applyAlignment="1" applyProtection="1">
      <alignment horizontal="right" vertical="center"/>
      <protection locked="0"/>
    </xf>
    <xf numFmtId="183" fontId="4" fillId="0" borderId="99" xfId="4" applyNumberFormat="1" applyFill="1" applyBorder="1" applyAlignment="1" applyProtection="1">
      <alignment horizontal="right" vertical="center"/>
      <protection locked="0"/>
    </xf>
    <xf numFmtId="0" fontId="36" fillId="2" borderId="47" xfId="4" applyFont="1" applyFill="1" applyBorder="1" applyAlignment="1" applyProtection="1">
      <alignment horizontal="center" vertical="center"/>
      <protection locked="0"/>
    </xf>
    <xf numFmtId="0" fontId="36" fillId="2" borderId="55" xfId="4" applyFont="1" applyFill="1" applyBorder="1" applyAlignment="1" applyProtection="1">
      <alignment horizontal="center" vertical="center"/>
      <protection locked="0"/>
    </xf>
    <xf numFmtId="0" fontId="36" fillId="2" borderId="145" xfId="4" applyFont="1" applyFill="1" applyBorder="1" applyAlignment="1" applyProtection="1">
      <alignment horizontal="center" vertical="center"/>
      <protection locked="0"/>
    </xf>
    <xf numFmtId="0" fontId="4" fillId="0" borderId="52" xfId="4" applyFill="1" applyBorder="1" applyAlignment="1" applyProtection="1">
      <alignment vertical="center"/>
      <protection locked="0"/>
    </xf>
    <xf numFmtId="0" fontId="4" fillId="0" borderId="30" xfId="4" applyFill="1" applyBorder="1" applyAlignment="1" applyProtection="1">
      <alignment vertical="center"/>
      <protection locked="0"/>
    </xf>
    <xf numFmtId="0" fontId="4" fillId="0" borderId="141" xfId="4" applyFill="1" applyBorder="1" applyAlignment="1" applyProtection="1">
      <alignment vertical="center"/>
      <protection locked="0"/>
    </xf>
    <xf numFmtId="183" fontId="4" fillId="0" borderId="143" xfId="4" applyNumberFormat="1" applyFill="1" applyBorder="1" applyAlignment="1" applyProtection="1">
      <alignment horizontal="right" vertical="center"/>
      <protection locked="0"/>
    </xf>
    <xf numFmtId="183" fontId="4" fillId="0" borderId="30" xfId="4" applyNumberFormat="1" applyFill="1" applyBorder="1" applyAlignment="1" applyProtection="1">
      <alignment horizontal="right" vertical="center"/>
      <protection locked="0"/>
    </xf>
    <xf numFmtId="183" fontId="4" fillId="0" borderId="38" xfId="4" applyNumberFormat="1" applyFill="1" applyBorder="1" applyAlignment="1" applyProtection="1">
      <alignment horizontal="right" vertical="center"/>
      <protection locked="0"/>
    </xf>
    <xf numFmtId="0" fontId="4" fillId="0" borderId="142" xfId="4" applyFill="1" applyBorder="1" applyAlignment="1" applyProtection="1">
      <alignment horizontal="left" vertical="center" wrapText="1"/>
      <protection locked="0"/>
    </xf>
    <xf numFmtId="0" fontId="4" fillId="0" borderId="30" xfId="4" applyFill="1" applyBorder="1" applyAlignment="1" applyProtection="1">
      <alignment horizontal="left" vertical="center" wrapText="1"/>
      <protection locked="0"/>
    </xf>
    <xf numFmtId="0" fontId="4" fillId="0" borderId="38" xfId="4" applyFill="1" applyBorder="1" applyAlignment="1" applyProtection="1">
      <alignment horizontal="left" vertical="center" wrapText="1"/>
      <protection locked="0"/>
    </xf>
    <xf numFmtId="0" fontId="4" fillId="0" borderId="134" xfId="4" applyFont="1" applyFill="1" applyBorder="1" applyAlignment="1" applyProtection="1">
      <alignment horizontal="left" vertical="center" wrapText="1"/>
      <protection locked="0"/>
    </xf>
    <xf numFmtId="0" fontId="4" fillId="0" borderId="35" xfId="4" applyFont="1" applyFill="1" applyBorder="1" applyAlignment="1" applyProtection="1">
      <alignment horizontal="left" vertical="center" wrapText="1"/>
      <protection locked="0"/>
    </xf>
    <xf numFmtId="0" fontId="4" fillId="0" borderId="57" xfId="4" applyFont="1" applyFill="1" applyBorder="1" applyAlignment="1" applyProtection="1">
      <alignment horizontal="left" vertical="center" wrapText="1"/>
      <protection locked="0"/>
    </xf>
    <xf numFmtId="0" fontId="4" fillId="0" borderId="0" xfId="4" applyAlignment="1" applyProtection="1">
      <alignment horizontal="center"/>
      <protection locked="0"/>
    </xf>
    <xf numFmtId="183" fontId="4" fillId="0" borderId="144" xfId="4" applyNumberFormat="1" applyFill="1" applyBorder="1" applyAlignment="1" applyProtection="1">
      <alignment horizontal="center" vertical="center"/>
      <protection locked="0"/>
    </xf>
    <xf numFmtId="183" fontId="4" fillId="0" borderId="49" xfId="4" applyNumberFormat="1" applyFill="1" applyBorder="1" applyAlignment="1" applyProtection="1">
      <alignment horizontal="center" vertical="center"/>
      <protection locked="0"/>
    </xf>
    <xf numFmtId="183" fontId="4" fillId="0" borderId="99" xfId="4" applyNumberFormat="1" applyFill="1" applyBorder="1" applyAlignment="1" applyProtection="1">
      <alignment horizontal="center" vertical="center"/>
      <protection locked="0"/>
    </xf>
    <xf numFmtId="0" fontId="4" fillId="0" borderId="142" xfId="4" applyFill="1" applyBorder="1" applyAlignment="1" applyProtection="1">
      <alignment horizontal="center" vertical="center" wrapText="1"/>
      <protection locked="0"/>
    </xf>
    <xf numFmtId="0" fontId="4" fillId="0" borderId="30" xfId="4" applyFill="1" applyBorder="1" applyAlignment="1" applyProtection="1">
      <alignment horizontal="center" vertical="center" wrapText="1"/>
      <protection locked="0"/>
    </xf>
    <xf numFmtId="0" fontId="4" fillId="0" borderId="38" xfId="4" applyFill="1" applyBorder="1" applyAlignment="1" applyProtection="1">
      <alignment horizontal="center" vertical="center" wrapText="1"/>
      <protection locked="0"/>
    </xf>
    <xf numFmtId="0" fontId="4" fillId="10" borderId="9" xfId="4" applyFill="1" applyBorder="1" applyAlignment="1" applyProtection="1">
      <alignment horizontal="center" vertical="center"/>
      <protection locked="0"/>
    </xf>
    <xf numFmtId="0" fontId="4" fillId="10" borderId="10" xfId="4" applyFill="1" applyBorder="1" applyAlignment="1" applyProtection="1">
      <alignment horizontal="center" vertical="center"/>
      <protection locked="0"/>
    </xf>
    <xf numFmtId="0" fontId="2" fillId="10" borderId="5" xfId="4" applyFont="1" applyFill="1" applyBorder="1" applyAlignment="1" applyProtection="1">
      <alignment horizontal="center" vertical="center" shrinkToFit="1"/>
      <protection locked="0"/>
    </xf>
    <xf numFmtId="0" fontId="2" fillId="10" borderId="9" xfId="4" applyFont="1" applyFill="1" applyBorder="1" applyAlignment="1" applyProtection="1">
      <alignment horizontal="center" vertical="center" shrinkToFit="1"/>
      <protection locked="0"/>
    </xf>
    <xf numFmtId="0" fontId="2" fillId="10" borderId="10" xfId="4" applyFont="1" applyFill="1" applyBorder="1" applyAlignment="1" applyProtection="1">
      <alignment horizontal="center" vertical="center" shrinkToFit="1"/>
      <protection locked="0"/>
    </xf>
    <xf numFmtId="183" fontId="4" fillId="10" borderId="146" xfId="4" applyNumberFormat="1" applyFill="1" applyBorder="1" applyAlignment="1" applyProtection="1">
      <alignment horizontal="right" vertical="center"/>
      <protection locked="0"/>
    </xf>
    <xf numFmtId="183" fontId="4" fillId="10" borderId="9" xfId="4" applyNumberFormat="1" applyFill="1" applyBorder="1" applyAlignment="1" applyProtection="1">
      <alignment horizontal="right" vertical="center"/>
      <protection locked="0"/>
    </xf>
    <xf numFmtId="183" fontId="4" fillId="10" borderId="66" xfId="4" applyNumberFormat="1" applyFill="1" applyBorder="1" applyAlignment="1" applyProtection="1">
      <alignment horizontal="right" vertical="center"/>
      <protection locked="0"/>
    </xf>
    <xf numFmtId="183" fontId="4" fillId="10" borderId="10" xfId="4" applyNumberFormat="1" applyFill="1" applyBorder="1" applyAlignment="1" applyProtection="1">
      <alignment horizontal="right" vertical="center"/>
      <protection locked="0"/>
    </xf>
    <xf numFmtId="0" fontId="37" fillId="10" borderId="5" xfId="4" applyFont="1" applyFill="1" applyBorder="1" applyAlignment="1" applyProtection="1">
      <alignment horizontal="center" vertical="center"/>
      <protection locked="0"/>
    </xf>
    <xf numFmtId="0" fontId="37" fillId="10" borderId="9" xfId="4" applyFont="1" applyFill="1" applyBorder="1" applyAlignment="1" applyProtection="1">
      <alignment horizontal="center" vertical="center"/>
      <protection locked="0"/>
    </xf>
    <xf numFmtId="0" fontId="37" fillId="10" borderId="10" xfId="4" applyFont="1" applyFill="1" applyBorder="1" applyAlignment="1" applyProtection="1">
      <alignment horizontal="center" vertical="center"/>
      <protection locked="0"/>
    </xf>
    <xf numFmtId="0" fontId="4" fillId="10" borderId="5" xfId="4" applyFill="1" applyBorder="1" applyAlignment="1" applyProtection="1">
      <alignment horizontal="center" vertical="center" wrapText="1"/>
      <protection locked="0"/>
    </xf>
    <xf numFmtId="0" fontId="4" fillId="10" borderId="9" xfId="4" applyFill="1" applyBorder="1" applyAlignment="1" applyProtection="1">
      <alignment horizontal="center" vertical="center" wrapText="1"/>
      <protection locked="0"/>
    </xf>
    <xf numFmtId="0" fontId="4" fillId="10" borderId="66" xfId="4" applyFill="1" applyBorder="1" applyAlignment="1" applyProtection="1">
      <alignment horizontal="center" vertical="center" wrapText="1"/>
      <protection locked="0"/>
    </xf>
    <xf numFmtId="0" fontId="4" fillId="0" borderId="52" xfId="4" applyFill="1" applyBorder="1" applyAlignment="1" applyProtection="1">
      <alignment horizontal="left" vertical="center"/>
      <protection locked="0"/>
    </xf>
    <xf numFmtId="0" fontId="4" fillId="0" borderId="30" xfId="4" applyFill="1" applyBorder="1" applyAlignment="1" applyProtection="1">
      <alignment horizontal="left" vertical="center"/>
      <protection locked="0"/>
    </xf>
    <xf numFmtId="0" fontId="4" fillId="0" borderId="141" xfId="4" applyFill="1" applyBorder="1" applyAlignment="1" applyProtection="1">
      <alignment horizontal="left" vertical="center"/>
      <protection locked="0"/>
    </xf>
    <xf numFmtId="183" fontId="4" fillId="0" borderId="144" xfId="4" applyNumberFormat="1" applyFill="1" applyBorder="1" applyAlignment="1" applyProtection="1">
      <alignment vertical="center"/>
      <protection locked="0"/>
    </xf>
    <xf numFmtId="183" fontId="4" fillId="0" borderId="49" xfId="4" applyNumberFormat="1" applyFill="1" applyBorder="1" applyAlignment="1" applyProtection="1">
      <alignment vertical="center"/>
      <protection locked="0"/>
    </xf>
    <xf numFmtId="183" fontId="4" fillId="0" borderId="99" xfId="4" applyNumberFormat="1" applyFill="1" applyBorder="1" applyAlignment="1" applyProtection="1">
      <alignment vertical="center"/>
      <protection locked="0"/>
    </xf>
    <xf numFmtId="0" fontId="4" fillId="0" borderId="56" xfId="4" applyFill="1" applyBorder="1" applyAlignment="1" applyProtection="1">
      <alignment horizontal="left" vertical="center"/>
      <protection locked="0"/>
    </xf>
    <xf numFmtId="0" fontId="4" fillId="0" borderId="35" xfId="4" applyFill="1" applyBorder="1" applyAlignment="1" applyProtection="1">
      <alignment horizontal="left" vertical="center"/>
      <protection locked="0"/>
    </xf>
    <xf numFmtId="0" fontId="4" fillId="0" borderId="133" xfId="4" applyFill="1" applyBorder="1" applyAlignment="1" applyProtection="1">
      <alignment horizontal="left" vertical="center"/>
      <protection locked="0"/>
    </xf>
    <xf numFmtId="0" fontId="2" fillId="2" borderId="134" xfId="4" applyFont="1" applyFill="1" applyBorder="1" applyAlignment="1" applyProtection="1">
      <alignment horizontal="center" vertical="center" shrinkToFit="1"/>
      <protection locked="0"/>
    </xf>
    <xf numFmtId="0" fontId="4" fillId="0" borderId="134" xfId="4" applyFill="1" applyBorder="1" applyAlignment="1" applyProtection="1">
      <alignment horizontal="left" vertical="center" wrapText="1"/>
      <protection locked="0"/>
    </xf>
    <xf numFmtId="0" fontId="4" fillId="0" borderId="35" xfId="4" applyFill="1" applyBorder="1" applyAlignment="1" applyProtection="1">
      <alignment horizontal="left" vertical="center" wrapText="1"/>
      <protection locked="0"/>
    </xf>
    <xf numFmtId="0" fontId="4" fillId="0" borderId="57" xfId="4" applyFill="1" applyBorder="1" applyAlignment="1" applyProtection="1">
      <alignment horizontal="left" vertical="center" wrapText="1"/>
      <protection locked="0"/>
    </xf>
    <xf numFmtId="0" fontId="33" fillId="0" borderId="52" xfId="4" applyFont="1" applyFill="1" applyBorder="1" applyAlignment="1" applyProtection="1">
      <alignment horizontal="left" vertical="center"/>
      <protection locked="0"/>
    </xf>
    <xf numFmtId="0" fontId="33" fillId="0" borderId="30" xfId="4" applyFont="1" applyFill="1" applyBorder="1" applyAlignment="1" applyProtection="1">
      <alignment horizontal="left" vertical="center"/>
      <protection locked="0"/>
    </xf>
    <xf numFmtId="0" fontId="33" fillId="0" borderId="32" xfId="4" applyFont="1" applyFill="1" applyBorder="1" applyAlignment="1" applyProtection="1">
      <alignment horizontal="left" vertical="center"/>
      <protection locked="0"/>
    </xf>
    <xf numFmtId="0" fontId="4" fillId="4" borderId="22" xfId="4" applyFill="1" applyBorder="1" applyAlignment="1" applyProtection="1">
      <alignment horizontal="center" vertical="center" wrapText="1"/>
      <protection locked="0"/>
    </xf>
    <xf numFmtId="0" fontId="4" fillId="4" borderId="4" xfId="4" applyFill="1" applyBorder="1" applyAlignment="1" applyProtection="1">
      <alignment horizontal="center" vertical="center" wrapText="1"/>
      <protection locked="0"/>
    </xf>
    <xf numFmtId="0" fontId="4" fillId="4" borderId="147" xfId="4" applyFill="1" applyBorder="1" applyAlignment="1" applyProtection="1">
      <alignment horizontal="center" vertical="center" wrapText="1"/>
      <protection locked="0"/>
    </xf>
    <xf numFmtId="0" fontId="33" fillId="0" borderId="56" xfId="4" applyFont="1" applyFill="1" applyBorder="1" applyAlignment="1" applyProtection="1">
      <alignment horizontal="left" vertical="center"/>
      <protection locked="0"/>
    </xf>
    <xf numFmtId="0" fontId="33" fillId="0" borderId="35" xfId="4" applyFont="1" applyFill="1" applyBorder="1" applyAlignment="1" applyProtection="1">
      <alignment horizontal="left" vertical="center"/>
      <protection locked="0"/>
    </xf>
    <xf numFmtId="0" fontId="33" fillId="0" borderId="36" xfId="4" applyFont="1" applyFill="1" applyBorder="1" applyAlignment="1" applyProtection="1">
      <alignment horizontal="left" vertical="center"/>
      <protection locked="0"/>
    </xf>
    <xf numFmtId="0" fontId="4" fillId="0" borderId="32" xfId="4" applyFill="1" applyBorder="1" applyAlignment="1" applyProtection="1">
      <alignment horizontal="left" vertical="center"/>
      <protection locked="0"/>
    </xf>
    <xf numFmtId="0" fontId="4" fillId="0" borderId="148" xfId="4" applyFill="1" applyBorder="1" applyAlignment="1" applyProtection="1">
      <alignment horizontal="left" vertical="center"/>
      <protection locked="0"/>
    </xf>
    <xf numFmtId="0" fontId="4" fillId="0" borderId="149" xfId="4" applyFill="1" applyBorder="1" applyAlignment="1" applyProtection="1">
      <alignment horizontal="left" vertical="center"/>
      <protection locked="0"/>
    </xf>
    <xf numFmtId="0" fontId="4" fillId="0" borderId="64" xfId="4" applyFill="1" applyBorder="1" applyAlignment="1" applyProtection="1">
      <alignment horizontal="left" vertical="center"/>
      <protection locked="0"/>
    </xf>
    <xf numFmtId="0" fontId="2" fillId="2" borderId="150" xfId="4" applyFont="1" applyFill="1" applyBorder="1" applyAlignment="1" applyProtection="1">
      <alignment horizontal="center" vertical="center" shrinkToFit="1"/>
      <protection locked="0"/>
    </xf>
    <xf numFmtId="0" fontId="2" fillId="2" borderId="149" xfId="4" applyFont="1" applyFill="1" applyBorder="1" applyAlignment="1" applyProtection="1">
      <alignment horizontal="center" vertical="center" shrinkToFit="1"/>
      <protection locked="0"/>
    </xf>
    <xf numFmtId="0" fontId="2" fillId="2" borderId="64" xfId="4" applyFont="1" applyFill="1" applyBorder="1" applyAlignment="1" applyProtection="1">
      <alignment horizontal="center" vertical="center" shrinkToFit="1"/>
      <protection locked="0"/>
    </xf>
    <xf numFmtId="0" fontId="2" fillId="2" borderId="151" xfId="4" applyFont="1" applyFill="1" applyBorder="1" applyAlignment="1" applyProtection="1">
      <alignment horizontal="center" vertical="center" shrinkToFit="1"/>
      <protection locked="0"/>
    </xf>
    <xf numFmtId="183" fontId="4" fillId="0" borderId="152" xfId="4" applyNumberFormat="1" applyFill="1" applyBorder="1" applyAlignment="1" applyProtection="1">
      <alignment horizontal="right" vertical="center"/>
      <protection locked="0"/>
    </xf>
    <xf numFmtId="183" fontId="4" fillId="0" borderId="149" xfId="4" applyNumberFormat="1" applyFill="1" applyBorder="1" applyAlignment="1" applyProtection="1">
      <alignment horizontal="right" vertical="center"/>
      <protection locked="0"/>
    </xf>
    <xf numFmtId="183" fontId="4" fillId="0" borderId="153" xfId="4" applyNumberFormat="1" applyFill="1" applyBorder="1" applyAlignment="1" applyProtection="1">
      <alignment horizontal="right" vertical="center"/>
      <protection locked="0"/>
    </xf>
    <xf numFmtId="0" fontId="4" fillId="0" borderId="150" xfId="4" applyFill="1" applyBorder="1" applyAlignment="1" applyProtection="1">
      <alignment horizontal="left" vertical="center" wrapText="1"/>
      <protection locked="0"/>
    </xf>
    <xf numFmtId="0" fontId="4" fillId="0" borderId="149" xfId="4" applyFill="1" applyBorder="1" applyAlignment="1" applyProtection="1">
      <alignment horizontal="left" vertical="center" wrapText="1"/>
      <protection locked="0"/>
    </xf>
    <xf numFmtId="0" fontId="4" fillId="0" borderId="153" xfId="4" applyFill="1" applyBorder="1" applyAlignment="1" applyProtection="1">
      <alignment horizontal="left" vertical="center" wrapText="1"/>
      <protection locked="0"/>
    </xf>
    <xf numFmtId="0" fontId="2" fillId="2" borderId="51" xfId="4" applyFont="1" applyFill="1" applyBorder="1" applyAlignment="1" applyProtection="1">
      <alignment horizontal="center" vertical="center" shrinkToFit="1"/>
      <protection locked="0"/>
    </xf>
    <xf numFmtId="0" fontId="2" fillId="2" borderId="49" xfId="4" applyFont="1" applyFill="1" applyBorder="1" applyAlignment="1" applyProtection="1">
      <alignment horizontal="center" vertical="center" shrinkToFit="1"/>
      <protection locked="0"/>
    </xf>
    <xf numFmtId="0" fontId="2" fillId="2" borderId="99" xfId="4" applyFont="1" applyFill="1" applyBorder="1" applyAlignment="1" applyProtection="1">
      <alignment horizontal="center" vertical="center" shrinkToFit="1"/>
      <protection locked="0"/>
    </xf>
    <xf numFmtId="0" fontId="2" fillId="2" borderId="114" xfId="4" applyFont="1" applyFill="1" applyBorder="1" applyAlignment="1" applyProtection="1">
      <alignment horizontal="center" vertical="center" shrinkToFit="1"/>
      <protection locked="0"/>
    </xf>
    <xf numFmtId="0" fontId="2" fillId="2" borderId="62" xfId="4" applyFont="1" applyFill="1" applyBorder="1" applyAlignment="1" applyProtection="1">
      <alignment horizontal="center" vertical="center" shrinkToFit="1"/>
      <protection locked="0"/>
    </xf>
    <xf numFmtId="0" fontId="2" fillId="2" borderId="113" xfId="4" applyFont="1" applyFill="1" applyBorder="1" applyAlignment="1" applyProtection="1">
      <alignment horizontal="center" vertical="center" shrinkToFit="1"/>
      <protection locked="0"/>
    </xf>
    <xf numFmtId="0" fontId="37" fillId="10" borderId="132" xfId="4" applyFont="1" applyFill="1" applyBorder="1" applyAlignment="1" applyProtection="1">
      <alignment horizontal="center" vertical="center"/>
      <protection locked="0"/>
    </xf>
    <xf numFmtId="0" fontId="37" fillId="10" borderId="129" xfId="4" applyFont="1" applyFill="1" applyBorder="1" applyAlignment="1" applyProtection="1">
      <alignment horizontal="center" vertical="center"/>
      <protection locked="0"/>
    </xf>
    <xf numFmtId="0" fontId="37" fillId="10" borderId="131" xfId="4" applyFont="1" applyFill="1" applyBorder="1" applyAlignment="1" applyProtection="1">
      <alignment horizontal="center" vertical="center"/>
      <protection locked="0"/>
    </xf>
    <xf numFmtId="0" fontId="4" fillId="10" borderId="132"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wrapText="1"/>
      <protection locked="0"/>
    </xf>
    <xf numFmtId="0" fontId="4" fillId="10" borderId="130"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protection locked="0"/>
    </xf>
    <xf numFmtId="0" fontId="4" fillId="10" borderId="131" xfId="4" applyFill="1" applyBorder="1" applyAlignment="1" applyProtection="1">
      <alignment horizontal="center" vertical="center"/>
      <protection locked="0"/>
    </xf>
    <xf numFmtId="0" fontId="2" fillId="10" borderId="132" xfId="4" applyFont="1" applyFill="1" applyBorder="1" applyAlignment="1" applyProtection="1">
      <alignment horizontal="center" vertical="center" shrinkToFit="1"/>
      <protection locked="0"/>
    </xf>
    <xf numFmtId="0" fontId="2" fillId="10" borderId="129" xfId="4" applyFont="1" applyFill="1" applyBorder="1" applyAlignment="1" applyProtection="1">
      <alignment horizontal="center" vertical="center" shrinkToFit="1"/>
      <protection locked="0"/>
    </xf>
    <xf numFmtId="0" fontId="2" fillId="10" borderId="131" xfId="4" applyFont="1" applyFill="1" applyBorder="1" applyAlignment="1" applyProtection="1">
      <alignment horizontal="center" vertical="center" shrinkToFit="1"/>
      <protection locked="0"/>
    </xf>
    <xf numFmtId="184" fontId="4" fillId="10" borderId="128" xfId="4" applyNumberFormat="1" applyFill="1" applyBorder="1" applyAlignment="1" applyProtection="1">
      <alignment horizontal="right" vertical="center"/>
      <protection locked="0"/>
    </xf>
    <xf numFmtId="184" fontId="4" fillId="10" borderId="129" xfId="4" applyNumberFormat="1" applyFill="1" applyBorder="1" applyAlignment="1" applyProtection="1">
      <alignment horizontal="right" vertical="center"/>
      <protection locked="0"/>
    </xf>
    <xf numFmtId="184" fontId="4" fillId="10" borderId="130" xfId="4" applyNumberFormat="1" applyFill="1" applyBorder="1" applyAlignment="1" applyProtection="1">
      <alignment horizontal="right" vertical="center"/>
      <protection locked="0"/>
    </xf>
    <xf numFmtId="183" fontId="4" fillId="10" borderId="165" xfId="4" applyNumberFormat="1" applyFill="1" applyBorder="1" applyAlignment="1" applyProtection="1">
      <alignment horizontal="center" vertical="center"/>
      <protection locked="0"/>
    </xf>
    <xf numFmtId="183" fontId="4" fillId="10" borderId="166" xfId="4" applyNumberFormat="1" applyFill="1" applyBorder="1" applyAlignment="1" applyProtection="1">
      <alignment horizontal="center" vertical="center"/>
      <protection locked="0"/>
    </xf>
    <xf numFmtId="183" fontId="4" fillId="10" borderId="167" xfId="4" applyNumberFormat="1" applyFill="1" applyBorder="1" applyAlignment="1" applyProtection="1">
      <alignment horizontal="center" vertical="center"/>
      <protection locked="0"/>
    </xf>
    <xf numFmtId="0" fontId="4" fillId="10" borderId="128" xfId="4" applyFill="1" applyBorder="1" applyAlignment="1" applyProtection="1">
      <alignment horizontal="center" vertical="center"/>
      <protection locked="0"/>
    </xf>
    <xf numFmtId="183" fontId="4" fillId="10" borderId="128" xfId="4" applyNumberFormat="1" applyFill="1" applyBorder="1" applyAlignment="1" applyProtection="1">
      <alignment horizontal="right" vertical="center"/>
      <protection locked="0"/>
    </xf>
    <xf numFmtId="183" fontId="4" fillId="10" borderId="129" xfId="4" applyNumberFormat="1" applyFill="1" applyBorder="1" applyAlignment="1" applyProtection="1">
      <alignment horizontal="right" vertical="center"/>
      <protection locked="0"/>
    </xf>
    <xf numFmtId="183" fontId="4" fillId="10" borderId="130" xfId="4" applyNumberFormat="1" applyFill="1" applyBorder="1" applyAlignment="1" applyProtection="1">
      <alignment horizontal="right" vertical="center"/>
      <protection locked="0"/>
    </xf>
    <xf numFmtId="183" fontId="4" fillId="10" borderId="131" xfId="4" applyNumberFormat="1" applyFill="1" applyBorder="1" applyAlignment="1" applyProtection="1">
      <alignment horizontal="right" vertical="center"/>
      <protection locked="0"/>
    </xf>
    <xf numFmtId="0" fontId="4" fillId="4" borderId="22" xfId="4" applyFill="1" applyBorder="1" applyAlignment="1" applyProtection="1">
      <alignment horizontal="center" vertical="center"/>
      <protection locked="0"/>
    </xf>
    <xf numFmtId="0" fontId="4" fillId="4" borderId="4" xfId="4" applyFill="1" applyBorder="1" applyAlignment="1" applyProtection="1">
      <alignment horizontal="center" vertical="center"/>
      <protection locked="0"/>
    </xf>
    <xf numFmtId="0" fontId="4" fillId="4" borderId="147" xfId="4" applyFill="1" applyBorder="1" applyAlignment="1" applyProtection="1">
      <alignment horizontal="center" vertical="center"/>
      <protection locked="0"/>
    </xf>
    <xf numFmtId="0" fontId="4" fillId="4" borderId="3" xfId="4" applyFill="1" applyBorder="1" applyAlignment="1" applyProtection="1">
      <alignment horizontal="center" vertical="center"/>
      <protection locked="0"/>
    </xf>
    <xf numFmtId="0" fontId="4" fillId="4" borderId="2" xfId="4" applyFill="1" applyBorder="1" applyAlignment="1" applyProtection="1">
      <alignment horizontal="center" vertical="center"/>
      <protection locked="0"/>
    </xf>
    <xf numFmtId="0" fontId="4" fillId="4" borderId="26" xfId="4" applyFill="1" applyBorder="1" applyAlignment="1" applyProtection="1">
      <alignment horizontal="center" vertical="center"/>
      <protection locked="0"/>
    </xf>
    <xf numFmtId="0" fontId="4" fillId="4" borderId="89" xfId="4" applyFill="1" applyBorder="1" applyAlignment="1" applyProtection="1">
      <alignment horizontal="center" vertical="center"/>
      <protection locked="0"/>
    </xf>
    <xf numFmtId="0" fontId="4" fillId="4" borderId="90" xfId="4" applyFill="1" applyBorder="1" applyAlignment="1" applyProtection="1">
      <alignment horizontal="center" vertical="center"/>
      <protection locked="0"/>
    </xf>
    <xf numFmtId="0" fontId="4" fillId="4" borderId="164" xfId="4" applyFill="1" applyBorder="1" applyAlignment="1" applyProtection="1">
      <alignment horizontal="center" vertical="center"/>
      <protection locked="0"/>
    </xf>
    <xf numFmtId="0" fontId="4" fillId="0" borderId="154" xfId="4" applyFill="1" applyBorder="1" applyAlignment="1" applyProtection="1">
      <alignment horizontal="left" vertical="center"/>
      <protection locked="0"/>
    </xf>
    <xf numFmtId="0" fontId="4" fillId="0" borderId="155" xfId="4" applyFill="1" applyBorder="1" applyAlignment="1" applyProtection="1">
      <alignment horizontal="left" vertical="center"/>
      <protection locked="0"/>
    </xf>
    <xf numFmtId="0" fontId="4" fillId="0" borderId="156" xfId="4" applyFill="1" applyBorder="1" applyAlignment="1" applyProtection="1">
      <alignment horizontal="left" vertical="center"/>
      <protection locked="0"/>
    </xf>
    <xf numFmtId="0" fontId="2" fillId="2" borderId="157" xfId="4" applyFont="1" applyFill="1" applyBorder="1" applyAlignment="1" applyProtection="1">
      <alignment horizontal="center" vertical="center" shrinkToFit="1"/>
      <protection locked="0"/>
    </xf>
    <xf numFmtId="0" fontId="2" fillId="2" borderId="155" xfId="4" applyFont="1" applyFill="1" applyBorder="1" applyAlignment="1" applyProtection="1">
      <alignment horizontal="center" vertical="center" shrinkToFit="1"/>
      <protection locked="0"/>
    </xf>
    <xf numFmtId="0" fontId="2" fillId="2" borderId="156" xfId="4" applyFont="1" applyFill="1" applyBorder="1" applyAlignment="1" applyProtection="1">
      <alignment horizontal="center" vertical="center" shrinkToFit="1"/>
      <protection locked="0"/>
    </xf>
    <xf numFmtId="0" fontId="2" fillId="2" borderId="158" xfId="4" applyFont="1" applyFill="1" applyBorder="1" applyAlignment="1" applyProtection="1">
      <alignment horizontal="center" vertical="center" shrinkToFit="1"/>
      <protection locked="0"/>
    </xf>
    <xf numFmtId="183" fontId="4" fillId="0" borderId="159" xfId="4" applyNumberFormat="1" applyFill="1" applyBorder="1" applyAlignment="1" applyProtection="1">
      <alignment horizontal="right" vertical="center"/>
      <protection locked="0"/>
    </xf>
    <xf numFmtId="183" fontId="4" fillId="0" borderId="155" xfId="4" applyNumberFormat="1" applyFill="1" applyBorder="1" applyAlignment="1" applyProtection="1">
      <alignment horizontal="right" vertical="center"/>
      <protection locked="0"/>
    </xf>
    <xf numFmtId="183" fontId="4" fillId="0" borderId="160" xfId="4" applyNumberFormat="1" applyFill="1" applyBorder="1" applyAlignment="1" applyProtection="1">
      <alignment horizontal="right" vertical="center"/>
      <protection locked="0"/>
    </xf>
    <xf numFmtId="183" fontId="4" fillId="0" borderId="161" xfId="4" applyNumberFormat="1" applyFill="1" applyBorder="1" applyAlignment="1" applyProtection="1">
      <alignment horizontal="right" vertical="center"/>
      <protection locked="0"/>
    </xf>
    <xf numFmtId="183" fontId="4" fillId="0" borderId="162" xfId="4" applyNumberFormat="1" applyFill="1" applyBorder="1" applyAlignment="1" applyProtection="1">
      <alignment horizontal="right" vertical="center"/>
      <protection locked="0"/>
    </xf>
    <xf numFmtId="183" fontId="4" fillId="0" borderId="163" xfId="4" applyNumberFormat="1" applyFill="1" applyBorder="1" applyAlignment="1" applyProtection="1">
      <alignment horizontal="right" vertical="center"/>
      <protection locked="0"/>
    </xf>
    <xf numFmtId="0" fontId="36" fillId="2" borderId="7" xfId="4" applyFont="1" applyFill="1" applyBorder="1" applyAlignment="1" applyProtection="1">
      <alignment horizontal="center" vertical="center"/>
      <protection locked="0"/>
    </xf>
    <xf numFmtId="0" fontId="36" fillId="2" borderId="0" xfId="4" applyFont="1" applyFill="1" applyBorder="1" applyAlignment="1" applyProtection="1">
      <alignment horizontal="center" vertical="center"/>
      <protection locked="0"/>
    </xf>
    <xf numFmtId="0" fontId="36" fillId="2" borderId="14" xfId="4" applyFont="1" applyFill="1" applyBorder="1" applyAlignment="1" applyProtection="1">
      <alignment horizontal="center" vertical="center"/>
      <protection locked="0"/>
    </xf>
    <xf numFmtId="0" fontId="4" fillId="0" borderId="157" xfId="4" applyFill="1" applyBorder="1" applyAlignment="1" applyProtection="1">
      <alignment horizontal="left" vertical="center" wrapText="1"/>
      <protection locked="0"/>
    </xf>
    <xf numFmtId="0" fontId="4" fillId="0" borderId="155" xfId="4" applyFill="1" applyBorder="1" applyAlignment="1" applyProtection="1">
      <alignment horizontal="left" vertical="center" wrapText="1"/>
      <protection locked="0"/>
    </xf>
    <xf numFmtId="0" fontId="4" fillId="0" borderId="160" xfId="4" applyFill="1" applyBorder="1" applyAlignment="1" applyProtection="1">
      <alignment horizontal="left" vertical="center" wrapText="1"/>
      <protection locked="0"/>
    </xf>
    <xf numFmtId="183" fontId="4" fillId="10" borderId="168" xfId="4" applyNumberFormat="1" applyFill="1" applyBorder="1" applyAlignment="1" applyProtection="1">
      <alignment horizontal="center" vertical="center"/>
      <protection locked="0"/>
    </xf>
    <xf numFmtId="183" fontId="4" fillId="10" borderId="169" xfId="4" applyNumberFormat="1" applyFill="1" applyBorder="1" applyAlignment="1" applyProtection="1">
      <alignment horizontal="center" vertical="center"/>
      <protection locked="0"/>
    </xf>
    <xf numFmtId="183" fontId="4" fillId="10" borderId="128" xfId="4" applyNumberFormat="1" applyFill="1" applyBorder="1" applyAlignment="1" applyProtection="1">
      <alignment horizontal="center" vertical="center"/>
      <protection locked="0"/>
    </xf>
    <xf numFmtId="183" fontId="4" fillId="10" borderId="129" xfId="4" applyNumberFormat="1" applyFill="1" applyBorder="1" applyAlignment="1" applyProtection="1">
      <alignment horizontal="center" vertical="center"/>
      <protection locked="0"/>
    </xf>
    <xf numFmtId="183" fontId="4" fillId="10" borderId="131" xfId="4" applyNumberFormat="1" applyFill="1" applyBorder="1" applyAlignment="1" applyProtection="1">
      <alignment horizontal="center" vertical="center"/>
      <protection locked="0"/>
    </xf>
    <xf numFmtId="0" fontId="4" fillId="0" borderId="99" xfId="4" applyFill="1" applyBorder="1" applyAlignment="1" applyProtection="1">
      <alignment horizontal="left" vertical="center"/>
      <protection locked="0"/>
    </xf>
    <xf numFmtId="0" fontId="4" fillId="0" borderId="97" xfId="4" applyFill="1" applyBorder="1" applyAlignment="1" applyProtection="1">
      <alignment horizontal="left" vertical="center"/>
      <protection locked="0"/>
    </xf>
    <xf numFmtId="0" fontId="4" fillId="0" borderId="51" xfId="4" applyFill="1" applyBorder="1" applyAlignment="1" applyProtection="1">
      <alignment horizontal="left" vertical="center"/>
      <protection locked="0"/>
    </xf>
    <xf numFmtId="0" fontId="2" fillId="12" borderId="51" xfId="4" applyFont="1" applyFill="1" applyBorder="1" applyAlignment="1" applyProtection="1">
      <alignment horizontal="center" vertical="center" shrinkToFit="1"/>
      <protection locked="0"/>
    </xf>
    <xf numFmtId="0" fontId="2" fillId="12" borderId="49" xfId="4" applyFont="1" applyFill="1" applyBorder="1" applyAlignment="1" applyProtection="1">
      <alignment horizontal="center" vertical="center" shrinkToFit="1"/>
      <protection locked="0"/>
    </xf>
    <xf numFmtId="0" fontId="2" fillId="12" borderId="99" xfId="4" applyFont="1" applyFill="1" applyBorder="1" applyAlignment="1" applyProtection="1">
      <alignment horizontal="center" vertical="center" shrinkToFit="1"/>
      <protection locked="0"/>
    </xf>
    <xf numFmtId="0" fontId="36" fillId="12" borderId="47" xfId="4" applyFont="1" applyFill="1" applyBorder="1" applyAlignment="1" applyProtection="1">
      <alignment horizontal="center" vertical="center"/>
      <protection locked="0"/>
    </xf>
    <xf numFmtId="0" fontId="36" fillId="12" borderId="55" xfId="4" applyFont="1" applyFill="1" applyBorder="1" applyAlignment="1" applyProtection="1">
      <alignment horizontal="center" vertical="center"/>
      <protection locked="0"/>
    </xf>
    <xf numFmtId="0" fontId="36" fillId="12" borderId="145" xfId="4" applyFont="1" applyFill="1" applyBorder="1" applyAlignment="1" applyProtection="1">
      <alignment horizontal="center" vertical="center"/>
      <protection locked="0"/>
    </xf>
    <xf numFmtId="0" fontId="4" fillId="0" borderId="51" xfId="4" applyFill="1" applyBorder="1" applyAlignment="1" applyProtection="1">
      <alignment horizontal="left" vertical="center" wrapText="1"/>
      <protection locked="0"/>
    </xf>
    <xf numFmtId="0" fontId="4" fillId="0" borderId="49" xfId="4" applyFill="1" applyBorder="1" applyAlignment="1" applyProtection="1">
      <alignment horizontal="left" vertical="center" wrapText="1"/>
      <protection locked="0"/>
    </xf>
    <xf numFmtId="0" fontId="4" fillId="0" borderId="33" xfId="4" applyFill="1" applyBorder="1" applyAlignment="1" applyProtection="1">
      <alignment horizontal="left" vertical="center" wrapText="1"/>
      <protection locked="0"/>
    </xf>
    <xf numFmtId="0" fontId="4" fillId="10" borderId="3" xfId="4" applyFill="1" applyBorder="1" applyAlignment="1" applyProtection="1">
      <alignment horizontal="center" vertical="center"/>
      <protection locked="0"/>
    </xf>
    <xf numFmtId="0" fontId="4" fillId="10" borderId="2" xfId="4" applyFill="1" applyBorder="1" applyAlignment="1" applyProtection="1">
      <alignment horizontal="center" vertical="center"/>
      <protection locked="0"/>
    </xf>
    <xf numFmtId="0" fontId="4" fillId="10" borderId="26" xfId="4" applyFill="1" applyBorder="1" applyAlignment="1" applyProtection="1">
      <alignment horizontal="center" vertical="center"/>
      <protection locked="0"/>
    </xf>
    <xf numFmtId="0" fontId="4" fillId="10" borderId="89" xfId="4" applyFill="1" applyBorder="1" applyAlignment="1" applyProtection="1">
      <alignment horizontal="center" vertical="center"/>
      <protection locked="0"/>
    </xf>
    <xf numFmtId="0" fontId="4" fillId="10" borderId="90" xfId="4" applyFill="1" applyBorder="1" applyAlignment="1" applyProtection="1">
      <alignment horizontal="center" vertical="center"/>
      <protection locked="0"/>
    </xf>
    <xf numFmtId="0" fontId="4" fillId="10" borderId="164" xfId="4" applyFill="1" applyBorder="1" applyAlignment="1" applyProtection="1">
      <alignment horizontal="center" vertical="center"/>
      <protection locked="0"/>
    </xf>
    <xf numFmtId="0" fontId="4" fillId="0" borderId="170" xfId="4" applyFill="1" applyBorder="1" applyAlignment="1" applyProtection="1">
      <alignment horizontal="left" vertical="center"/>
      <protection locked="0"/>
    </xf>
    <xf numFmtId="0" fontId="4" fillId="0" borderId="171" xfId="4" applyFill="1" applyBorder="1" applyAlignment="1" applyProtection="1">
      <alignment horizontal="left" vertical="center"/>
      <protection locked="0"/>
    </xf>
    <xf numFmtId="0" fontId="2" fillId="12" borderId="139" xfId="4" applyFont="1" applyFill="1" applyBorder="1" applyAlignment="1" applyProtection="1">
      <alignment horizontal="center" vertical="center" shrinkToFit="1"/>
      <protection locked="0"/>
    </xf>
    <xf numFmtId="0" fontId="2" fillId="12" borderId="137" xfId="4" applyFont="1" applyFill="1" applyBorder="1" applyAlignment="1" applyProtection="1">
      <alignment horizontal="center" vertical="center" shrinkToFit="1"/>
      <protection locked="0"/>
    </xf>
    <xf numFmtId="0" fontId="2" fillId="12" borderId="138" xfId="4" applyFont="1" applyFill="1" applyBorder="1" applyAlignment="1" applyProtection="1">
      <alignment horizontal="center" vertical="center" shrinkToFit="1"/>
      <protection locked="0"/>
    </xf>
    <xf numFmtId="183" fontId="4" fillId="0" borderId="172" xfId="4" applyNumberFormat="1" applyFill="1" applyBorder="1" applyAlignment="1" applyProtection="1">
      <alignment horizontal="right" vertical="center"/>
      <protection locked="0"/>
    </xf>
    <xf numFmtId="183" fontId="4" fillId="0" borderId="55" xfId="4" applyNumberFormat="1" applyFill="1" applyBorder="1" applyAlignment="1" applyProtection="1">
      <alignment horizontal="right" vertical="center"/>
      <protection locked="0"/>
    </xf>
    <xf numFmtId="183" fontId="4" fillId="0" borderId="173" xfId="4" applyNumberFormat="1" applyFill="1" applyBorder="1" applyAlignment="1" applyProtection="1">
      <alignment horizontal="right" vertical="center"/>
      <protection locked="0"/>
    </xf>
    <xf numFmtId="183" fontId="4" fillId="0" borderId="145" xfId="4" applyNumberFormat="1" applyFill="1" applyBorder="1" applyAlignment="1" applyProtection="1">
      <alignment horizontal="right" vertical="center"/>
      <protection locked="0"/>
    </xf>
    <xf numFmtId="0" fontId="4" fillId="0" borderId="47" xfId="4" applyFill="1" applyBorder="1" applyAlignment="1" applyProtection="1">
      <alignment horizontal="left" vertical="center" wrapText="1"/>
      <protection locked="0"/>
    </xf>
    <xf numFmtId="0" fontId="4" fillId="0" borderId="55" xfId="4" applyFill="1" applyBorder="1" applyAlignment="1" applyProtection="1">
      <alignment horizontal="left" vertical="center" wrapText="1"/>
      <protection locked="0"/>
    </xf>
    <xf numFmtId="0" fontId="4" fillId="0" borderId="173" xfId="4" applyFill="1" applyBorder="1" applyAlignment="1" applyProtection="1">
      <alignment horizontal="left" vertical="center" wrapText="1"/>
      <protection locked="0"/>
    </xf>
    <xf numFmtId="0" fontId="4" fillId="0" borderId="51" xfId="4" applyFill="1" applyBorder="1" applyAlignment="1" applyProtection="1">
      <alignment horizontal="center" vertical="center" wrapText="1"/>
      <protection locked="0"/>
    </xf>
    <xf numFmtId="0" fontId="4" fillId="0" borderId="49" xfId="4" applyFill="1" applyBorder="1" applyAlignment="1" applyProtection="1">
      <alignment horizontal="center" vertical="center" wrapText="1"/>
      <protection locked="0"/>
    </xf>
    <xf numFmtId="0" fontId="4" fillId="0" borderId="33" xfId="4" applyFill="1" applyBorder="1" applyAlignment="1" applyProtection="1">
      <alignment horizontal="center" vertical="center" wrapText="1"/>
      <protection locked="0"/>
    </xf>
    <xf numFmtId="0" fontId="4" fillId="0" borderId="14" xfId="4" applyFill="1" applyBorder="1" applyAlignment="1" applyProtection="1">
      <alignment horizontal="center" vertical="center"/>
      <protection locked="0"/>
    </xf>
    <xf numFmtId="0" fontId="4" fillId="0" borderId="16" xfId="4" applyFill="1" applyBorder="1" applyAlignment="1" applyProtection="1">
      <alignment horizontal="center" vertical="center"/>
      <protection locked="0"/>
    </xf>
    <xf numFmtId="0" fontId="4" fillId="0" borderId="7" xfId="4" applyFill="1" applyBorder="1" applyAlignment="1" applyProtection="1">
      <alignment horizontal="center" vertical="center"/>
      <protection locked="0"/>
    </xf>
    <xf numFmtId="0" fontId="2" fillId="12" borderId="7" xfId="4" applyFont="1" applyFill="1" applyBorder="1" applyAlignment="1" applyProtection="1">
      <alignment horizontal="center" vertical="center" shrinkToFit="1"/>
      <protection locked="0"/>
    </xf>
    <xf numFmtId="0" fontId="2" fillId="12" borderId="0" xfId="4" applyFont="1" applyFill="1" applyBorder="1" applyAlignment="1" applyProtection="1">
      <alignment horizontal="center" vertical="center" shrinkToFit="1"/>
      <protection locked="0"/>
    </xf>
    <xf numFmtId="0" fontId="2" fillId="12" borderId="14" xfId="4" applyFont="1" applyFill="1" applyBorder="1" applyAlignment="1" applyProtection="1">
      <alignment horizontal="center" vertical="center" shrinkToFit="1"/>
      <protection locked="0"/>
    </xf>
    <xf numFmtId="183" fontId="4" fillId="0" borderId="28" xfId="4" applyNumberFormat="1" applyFill="1" applyBorder="1" applyAlignment="1" applyProtection="1">
      <alignment horizontal="right" vertical="center"/>
      <protection locked="0"/>
    </xf>
    <xf numFmtId="183" fontId="4" fillId="0" borderId="0" xfId="4" applyNumberFormat="1" applyFill="1" applyBorder="1" applyAlignment="1" applyProtection="1">
      <alignment horizontal="right" vertical="center"/>
      <protection locked="0"/>
    </xf>
    <xf numFmtId="183" fontId="4" fillId="0" borderId="19" xfId="4" applyNumberFormat="1" applyFill="1" applyBorder="1" applyAlignment="1" applyProtection="1">
      <alignment horizontal="right" vertical="center"/>
      <protection locked="0"/>
    </xf>
    <xf numFmtId="183" fontId="4" fillId="0" borderId="161" xfId="4" applyNumberFormat="1" applyFill="1" applyBorder="1" applyAlignment="1" applyProtection="1">
      <alignment horizontal="center" vertical="center"/>
      <protection locked="0"/>
    </xf>
    <xf numFmtId="183" fontId="4" fillId="0" borderId="162" xfId="4" applyNumberFormat="1" applyFill="1" applyBorder="1" applyAlignment="1" applyProtection="1">
      <alignment horizontal="center" vertical="center"/>
      <protection locked="0"/>
    </xf>
    <xf numFmtId="183" fontId="4" fillId="0" borderId="163" xfId="4" applyNumberFormat="1" applyFill="1" applyBorder="1" applyAlignment="1" applyProtection="1">
      <alignment horizontal="center" vertical="center"/>
      <protection locked="0"/>
    </xf>
    <xf numFmtId="0" fontId="4" fillId="0" borderId="7" xfId="4" applyFill="1" applyBorder="1" applyAlignment="1" applyProtection="1">
      <alignment horizontal="center" vertical="center" wrapText="1"/>
      <protection locked="0"/>
    </xf>
    <xf numFmtId="0" fontId="4" fillId="0" borderId="0" xfId="4" applyFill="1" applyBorder="1" applyAlignment="1" applyProtection="1">
      <alignment horizontal="center" vertical="center" wrapText="1"/>
      <protection locked="0"/>
    </xf>
    <xf numFmtId="0" fontId="4" fillId="0" borderId="19" xfId="4" applyFill="1" applyBorder="1" applyAlignment="1" applyProtection="1">
      <alignment horizontal="center" vertical="center" wrapText="1"/>
      <protection locked="0"/>
    </xf>
    <xf numFmtId="0" fontId="4" fillId="10" borderId="125" xfId="4" applyFill="1" applyBorder="1" applyAlignment="1" applyProtection="1">
      <alignment horizontal="left" vertical="center"/>
      <protection locked="0"/>
    </xf>
    <xf numFmtId="0" fontId="4" fillId="10" borderId="126" xfId="4" applyFill="1" applyBorder="1" applyAlignment="1" applyProtection="1">
      <alignment horizontal="left" vertical="center"/>
      <protection locked="0"/>
    </xf>
    <xf numFmtId="0" fontId="4" fillId="10" borderId="132" xfId="4" applyFill="1" applyBorder="1" applyAlignment="1" applyProtection="1">
      <alignment horizontal="left" vertical="center"/>
      <protection locked="0"/>
    </xf>
    <xf numFmtId="0" fontId="2" fillId="10" borderId="126" xfId="4" applyFont="1" applyFill="1" applyBorder="1" applyAlignment="1" applyProtection="1">
      <alignment horizontal="center" vertical="center" shrinkToFit="1"/>
      <protection locked="0"/>
    </xf>
    <xf numFmtId="183" fontId="4" fillId="10" borderId="125" xfId="4" applyNumberFormat="1" applyFill="1" applyBorder="1" applyAlignment="1" applyProtection="1">
      <alignment horizontal="right" vertical="center"/>
      <protection locked="0"/>
    </xf>
    <xf numFmtId="183" fontId="4" fillId="10" borderId="126" xfId="4" applyNumberFormat="1" applyFill="1" applyBorder="1" applyAlignment="1" applyProtection="1">
      <alignment horizontal="right" vertical="center"/>
      <protection locked="0"/>
    </xf>
    <xf numFmtId="183" fontId="4" fillId="10" borderId="127" xfId="4" applyNumberFormat="1" applyFill="1" applyBorder="1" applyAlignment="1" applyProtection="1">
      <alignment horizontal="right" vertical="center"/>
      <protection locked="0"/>
    </xf>
    <xf numFmtId="0" fontId="4" fillId="10" borderId="126" xfId="4" applyFill="1" applyBorder="1" applyAlignment="1" applyProtection="1">
      <alignment horizontal="center" vertical="center" wrapText="1"/>
      <protection locked="0"/>
    </xf>
    <xf numFmtId="0" fontId="4" fillId="10" borderId="127" xfId="4" applyFill="1" applyBorder="1" applyAlignment="1" applyProtection="1">
      <alignment horizontal="center" vertical="center" wrapText="1"/>
      <protection locked="0"/>
    </xf>
    <xf numFmtId="0" fontId="4" fillId="10" borderId="125" xfId="4" applyFill="1" applyBorder="1" applyAlignment="1" applyProtection="1">
      <alignment horizontal="center" vertical="center"/>
      <protection locked="0"/>
    </xf>
    <xf numFmtId="0" fontId="4" fillId="10" borderId="126" xfId="4" applyFill="1" applyBorder="1" applyAlignment="1" applyProtection="1">
      <alignment horizontal="center" vertical="center"/>
      <protection locked="0"/>
    </xf>
    <xf numFmtId="0" fontId="4" fillId="10" borderId="132" xfId="4" applyFill="1" applyBorder="1" applyAlignment="1" applyProtection="1">
      <alignment horizontal="center" vertical="center"/>
      <protection locked="0"/>
    </xf>
    <xf numFmtId="183" fontId="4" fillId="4" borderId="128" xfId="4" applyNumberFormat="1" applyFill="1" applyBorder="1" applyAlignment="1" applyProtection="1">
      <alignment horizontal="right" vertical="center"/>
      <protection locked="0"/>
    </xf>
    <xf numFmtId="183" fontId="4" fillId="4" borderId="129" xfId="4" applyNumberFormat="1" applyFill="1" applyBorder="1" applyAlignment="1" applyProtection="1">
      <alignment horizontal="right" vertical="center"/>
      <protection locked="0"/>
    </xf>
    <xf numFmtId="183" fontId="4" fillId="4" borderId="131" xfId="4" applyNumberFormat="1" applyFill="1" applyBorder="1" applyAlignment="1" applyProtection="1">
      <alignment horizontal="right" vertical="center"/>
      <protection locked="0"/>
    </xf>
    <xf numFmtId="0" fontId="4" fillId="10" borderId="22" xfId="4" applyFill="1" applyBorder="1" applyAlignment="1" applyProtection="1">
      <alignment horizontal="center" vertical="center"/>
      <protection locked="0"/>
    </xf>
    <xf numFmtId="0" fontId="4" fillId="10" borderId="4" xfId="4" applyFill="1" applyBorder="1" applyAlignment="1" applyProtection="1">
      <alignment horizontal="center" vertical="center"/>
      <protection locked="0"/>
    </xf>
    <xf numFmtId="0" fontId="4" fillId="10" borderId="147" xfId="4" applyFill="1" applyBorder="1" applyAlignment="1" applyProtection="1">
      <alignment horizontal="center" vertical="center"/>
      <protection locked="0"/>
    </xf>
    <xf numFmtId="0" fontId="33" fillId="0" borderId="0" xfId="4" applyFont="1" applyFill="1" applyBorder="1" applyAlignment="1" applyProtection="1">
      <alignment horizontal="left" vertical="center"/>
      <protection locked="0"/>
    </xf>
    <xf numFmtId="0" fontId="33" fillId="0" borderId="14" xfId="4" applyFont="1" applyFill="1" applyBorder="1" applyAlignment="1" applyProtection="1">
      <alignment horizontal="left" vertical="center"/>
      <protection locked="0"/>
    </xf>
    <xf numFmtId="0" fontId="4" fillId="2" borderId="134" xfId="4" applyFill="1" applyBorder="1" applyAlignment="1" applyProtection="1">
      <alignment horizontal="center" vertical="center"/>
      <protection locked="0"/>
    </xf>
    <xf numFmtId="0" fontId="4" fillId="2" borderId="35" xfId="4" applyFill="1" applyBorder="1" applyAlignment="1" applyProtection="1">
      <alignment horizontal="center" vertical="center"/>
      <protection locked="0"/>
    </xf>
    <xf numFmtId="0" fontId="4" fillId="2" borderId="36" xfId="4" applyFill="1" applyBorder="1" applyAlignment="1" applyProtection="1">
      <alignment horizontal="center" vertical="center"/>
      <protection locked="0"/>
    </xf>
    <xf numFmtId="0" fontId="4" fillId="2" borderId="133" xfId="4" applyFill="1" applyBorder="1" applyAlignment="1" applyProtection="1">
      <alignment horizontal="center" vertical="center"/>
      <protection locked="0"/>
    </xf>
    <xf numFmtId="38" fontId="4" fillId="0" borderId="135" xfId="1" applyFont="1" applyFill="1" applyBorder="1" applyAlignment="1" applyProtection="1">
      <alignment horizontal="right" vertical="center"/>
      <protection locked="0"/>
    </xf>
    <xf numFmtId="38" fontId="4" fillId="0" borderId="35" xfId="1" applyFont="1" applyFill="1" applyBorder="1" applyAlignment="1" applyProtection="1">
      <alignment horizontal="right" vertical="center"/>
      <protection locked="0"/>
    </xf>
    <xf numFmtId="38" fontId="4" fillId="0" borderId="57" xfId="1" applyFont="1" applyFill="1" applyBorder="1" applyAlignment="1" applyProtection="1">
      <alignment horizontal="right" vertical="center"/>
      <protection locked="0"/>
    </xf>
    <xf numFmtId="0" fontId="37" fillId="0" borderId="137" xfId="4" applyFont="1" applyFill="1" applyBorder="1" applyAlignment="1" applyProtection="1">
      <alignment horizontal="center" vertical="center"/>
      <protection locked="0"/>
    </xf>
    <xf numFmtId="0" fontId="37" fillId="0" borderId="138" xfId="4" applyFont="1" applyFill="1" applyBorder="1" applyAlignment="1" applyProtection="1">
      <alignment horizontal="center" vertical="center"/>
      <protection locked="0"/>
    </xf>
    <xf numFmtId="0" fontId="4" fillId="0" borderId="134" xfId="4" applyFill="1" applyBorder="1" applyAlignment="1" applyProtection="1">
      <alignment horizontal="left" vertical="center"/>
      <protection locked="0"/>
    </xf>
    <xf numFmtId="0" fontId="4" fillId="0" borderId="57" xfId="4" applyFill="1" applyBorder="1" applyAlignment="1" applyProtection="1">
      <alignment horizontal="left" vertical="center"/>
      <protection locked="0"/>
    </xf>
    <xf numFmtId="178" fontId="9" fillId="5" borderId="126" xfId="4" applyNumberFormat="1" applyFont="1" applyFill="1" applyBorder="1" applyAlignment="1" applyProtection="1">
      <alignment horizontal="center" vertical="center"/>
      <protection locked="0"/>
    </xf>
    <xf numFmtId="178" fontId="9" fillId="5" borderId="127" xfId="4" applyNumberFormat="1" applyFont="1" applyFill="1" applyBorder="1" applyAlignment="1" applyProtection="1">
      <alignment horizontal="center" vertical="center"/>
      <protection locked="0"/>
    </xf>
    <xf numFmtId="0" fontId="33" fillId="0" borderId="162" xfId="4" applyFont="1" applyFill="1" applyBorder="1" applyAlignment="1" applyProtection="1">
      <alignment horizontal="left" vertical="center"/>
      <protection locked="0"/>
    </xf>
    <xf numFmtId="0" fontId="33" fillId="0" borderId="163" xfId="4" applyFont="1" applyFill="1" applyBorder="1" applyAlignment="1" applyProtection="1">
      <alignment horizontal="left" vertical="center"/>
      <protection locked="0"/>
    </xf>
    <xf numFmtId="0" fontId="4" fillId="2" borderId="142" xfId="4" applyFill="1" applyBorder="1" applyAlignment="1" applyProtection="1">
      <alignment horizontal="center" vertical="center"/>
      <protection locked="0"/>
    </xf>
    <xf numFmtId="0" fontId="4" fillId="2" borderId="30" xfId="4" applyFill="1" applyBorder="1" applyAlignment="1" applyProtection="1">
      <alignment horizontal="center" vertical="center"/>
      <protection locked="0"/>
    </xf>
    <xf numFmtId="0" fontId="4" fillId="2" borderId="32" xfId="4" applyFill="1" applyBorder="1" applyAlignment="1" applyProtection="1">
      <alignment horizontal="center" vertical="center"/>
      <protection locked="0"/>
    </xf>
    <xf numFmtId="0" fontId="4" fillId="2" borderId="141" xfId="4" applyFill="1" applyBorder="1" applyAlignment="1" applyProtection="1">
      <alignment horizontal="center" vertical="center"/>
      <protection locked="0"/>
    </xf>
    <xf numFmtId="38" fontId="4" fillId="0" borderId="143" xfId="1" applyFont="1" applyFill="1" applyBorder="1" applyAlignment="1" applyProtection="1">
      <alignment horizontal="right" vertical="center"/>
      <protection locked="0"/>
    </xf>
    <xf numFmtId="38" fontId="4" fillId="0" borderId="30" xfId="1" applyFont="1" applyFill="1" applyBorder="1" applyAlignment="1" applyProtection="1">
      <alignment horizontal="right" vertical="center"/>
      <protection locked="0"/>
    </xf>
    <xf numFmtId="38" fontId="4" fillId="0" borderId="38" xfId="1" applyFont="1" applyFill="1" applyBorder="1" applyAlignment="1" applyProtection="1">
      <alignment horizontal="right" vertical="center"/>
      <protection locked="0"/>
    </xf>
    <xf numFmtId="0" fontId="37" fillId="0" borderId="49" xfId="4" applyFont="1" applyFill="1" applyBorder="1" applyAlignment="1" applyProtection="1">
      <alignment horizontal="center" vertical="center"/>
      <protection locked="0"/>
    </xf>
    <xf numFmtId="0" fontId="37" fillId="0" borderId="99" xfId="4" applyFont="1" applyFill="1" applyBorder="1" applyAlignment="1" applyProtection="1">
      <alignment horizontal="center" vertical="center"/>
      <protection locked="0"/>
    </xf>
    <xf numFmtId="0" fontId="4" fillId="0" borderId="142" xfId="4" applyFill="1" applyBorder="1" applyAlignment="1" applyProtection="1">
      <alignment horizontal="left" vertical="center"/>
      <protection locked="0"/>
    </xf>
    <xf numFmtId="0" fontId="4" fillId="0" borderId="38" xfId="4" applyFill="1" applyBorder="1" applyAlignment="1" applyProtection="1">
      <alignment horizontal="left" vertical="center"/>
      <protection locked="0"/>
    </xf>
    <xf numFmtId="178" fontId="4" fillId="0" borderId="143" xfId="4" applyNumberFormat="1" applyFill="1" applyBorder="1" applyAlignment="1" applyProtection="1">
      <alignment horizontal="center" vertical="center"/>
      <protection locked="0"/>
    </xf>
    <xf numFmtId="178" fontId="4" fillId="0" borderId="30" xfId="4" applyNumberFormat="1" applyFill="1" applyBorder="1" applyAlignment="1" applyProtection="1">
      <alignment horizontal="center" vertical="center"/>
      <protection locked="0"/>
    </xf>
    <xf numFmtId="178" fontId="4" fillId="0" borderId="38" xfId="4" applyNumberFormat="1" applyFill="1" applyBorder="1" applyAlignment="1" applyProtection="1">
      <alignment horizontal="center" vertical="center"/>
      <protection locked="0"/>
    </xf>
    <xf numFmtId="0" fontId="4" fillId="0" borderId="142" xfId="4" applyFill="1" applyBorder="1" applyAlignment="1" applyProtection="1">
      <alignment horizontal="center" vertical="center"/>
      <protection locked="0"/>
    </xf>
    <xf numFmtId="0" fontId="4" fillId="0" borderId="30" xfId="4" applyFill="1" applyBorder="1" applyAlignment="1" applyProtection="1">
      <alignment horizontal="center" vertical="center"/>
      <protection locked="0"/>
    </xf>
    <xf numFmtId="0" fontId="4" fillId="0" borderId="38" xfId="4" applyFill="1" applyBorder="1" applyAlignment="1" applyProtection="1">
      <alignment horizontal="center" vertical="center"/>
      <protection locked="0"/>
    </xf>
    <xf numFmtId="0" fontId="4" fillId="0" borderId="115" xfId="4" applyFill="1" applyBorder="1" applyAlignment="1" applyProtection="1">
      <alignment horizontal="center" vertical="center" wrapText="1"/>
      <protection locked="0"/>
    </xf>
    <xf numFmtId="0" fontId="4" fillId="0" borderId="116" xfId="4" applyFill="1" applyBorder="1" applyAlignment="1" applyProtection="1">
      <alignment horizontal="center" vertical="center" wrapText="1"/>
      <protection locked="0"/>
    </xf>
    <xf numFmtId="178" fontId="4" fillId="0" borderId="159" xfId="4" applyNumberFormat="1" applyFill="1" applyBorder="1" applyAlignment="1" applyProtection="1">
      <alignment horizontal="center" vertical="center"/>
      <protection locked="0"/>
    </xf>
    <xf numFmtId="178" fontId="4" fillId="0" borderId="155" xfId="4" applyNumberFormat="1" applyFill="1" applyBorder="1" applyAlignment="1" applyProtection="1">
      <alignment horizontal="center" vertical="center"/>
      <protection locked="0"/>
    </xf>
    <xf numFmtId="178" fontId="4" fillId="0" borderId="160" xfId="4" applyNumberFormat="1" applyFill="1" applyBorder="1" applyAlignment="1" applyProtection="1">
      <alignment horizontal="center" vertical="center"/>
      <protection locked="0"/>
    </xf>
    <xf numFmtId="0" fontId="4" fillId="0" borderId="157" xfId="4" applyFill="1" applyBorder="1" applyAlignment="1" applyProtection="1">
      <alignment horizontal="center" vertical="center"/>
      <protection locked="0"/>
    </xf>
    <xf numFmtId="0" fontId="4" fillId="0" borderId="155" xfId="4" applyFill="1" applyBorder="1" applyAlignment="1" applyProtection="1">
      <alignment horizontal="center" vertical="center"/>
      <protection locked="0"/>
    </xf>
    <xf numFmtId="0" fontId="4" fillId="0" borderId="160" xfId="4" applyFill="1" applyBorder="1" applyAlignment="1" applyProtection="1">
      <alignment horizontal="center" vertical="center"/>
      <protection locked="0"/>
    </xf>
    <xf numFmtId="38" fontId="4" fillId="10" borderId="128" xfId="1" applyFont="1" applyFill="1" applyBorder="1" applyAlignment="1" applyProtection="1">
      <alignment horizontal="right" vertical="center"/>
      <protection locked="0"/>
    </xf>
    <xf numFmtId="38" fontId="4" fillId="10" borderId="129" xfId="1" applyFont="1" applyFill="1" applyBorder="1" applyAlignment="1" applyProtection="1">
      <alignment horizontal="right" vertical="center"/>
      <protection locked="0"/>
    </xf>
    <xf numFmtId="38" fontId="4" fillId="10" borderId="130" xfId="1" applyFont="1" applyFill="1" applyBorder="1" applyAlignment="1" applyProtection="1">
      <alignment horizontal="right" vertical="center"/>
      <protection locked="0"/>
    </xf>
    <xf numFmtId="38" fontId="4" fillId="10" borderId="131" xfId="1" applyFont="1" applyFill="1" applyBorder="1" applyAlignment="1" applyProtection="1">
      <alignment horizontal="right" vertical="center"/>
      <protection locked="0"/>
    </xf>
    <xf numFmtId="0" fontId="4" fillId="10" borderId="130" xfId="4" applyFill="1" applyBorder="1" applyAlignment="1" applyProtection="1">
      <alignment horizontal="center" vertical="center"/>
      <protection locked="0"/>
    </xf>
    <xf numFmtId="0" fontId="7" fillId="0" borderId="30" xfId="4" applyFont="1" applyBorder="1" applyAlignment="1" applyProtection="1">
      <alignment horizontal="center" vertical="center"/>
      <protection locked="0"/>
    </xf>
    <xf numFmtId="0" fontId="7" fillId="0" borderId="30" xfId="4" applyFont="1" applyBorder="1" applyAlignment="1" applyProtection="1">
      <alignment horizontal="center" vertical="center" wrapText="1"/>
      <protection locked="0"/>
    </xf>
    <xf numFmtId="0" fontId="7" fillId="0" borderId="32" xfId="4" applyFont="1" applyBorder="1" applyAlignment="1" applyProtection="1">
      <alignment horizontal="center" vertical="center" wrapText="1"/>
      <protection locked="0"/>
    </xf>
    <xf numFmtId="0" fontId="7" fillId="0" borderId="49" xfId="4" applyFont="1" applyBorder="1" applyAlignment="1" applyProtection="1">
      <alignment horizontal="center" vertical="center" wrapText="1"/>
      <protection locked="0"/>
    </xf>
    <xf numFmtId="0" fontId="7" fillId="0" borderId="52" xfId="4" applyFont="1" applyBorder="1" applyAlignment="1" applyProtection="1">
      <alignment horizontal="center" vertical="center" wrapText="1"/>
      <protection locked="0"/>
    </xf>
    <xf numFmtId="181" fontId="22" fillId="10" borderId="30" xfId="4" applyNumberFormat="1" applyFont="1" applyFill="1" applyBorder="1" applyAlignment="1" applyProtection="1">
      <alignment horizontal="right" vertical="center"/>
      <protection locked="0"/>
    </xf>
    <xf numFmtId="181" fontId="22" fillId="10" borderId="32" xfId="4" applyNumberFormat="1" applyFont="1" applyFill="1" applyBorder="1" applyAlignment="1" applyProtection="1">
      <alignment horizontal="right" vertical="center"/>
      <protection locked="0"/>
    </xf>
    <xf numFmtId="181" fontId="22" fillId="10" borderId="49" xfId="4" applyNumberFormat="1" applyFont="1" applyFill="1" applyBorder="1" applyAlignment="1" applyProtection="1">
      <alignment horizontal="right" vertical="center"/>
      <protection locked="0"/>
    </xf>
    <xf numFmtId="181" fontId="22" fillId="10" borderId="52" xfId="4" applyNumberFormat="1" applyFont="1" applyFill="1" applyBorder="1" applyAlignment="1" applyProtection="1">
      <alignment horizontal="right" vertical="center"/>
      <protection locked="0"/>
    </xf>
    <xf numFmtId="0" fontId="23" fillId="0" borderId="30" xfId="4" applyFont="1" applyBorder="1" applyAlignment="1" applyProtection="1">
      <alignment horizontal="center" vertical="center" wrapText="1"/>
      <protection locked="0"/>
    </xf>
    <xf numFmtId="0" fontId="7" fillId="12" borderId="30" xfId="4" applyFont="1" applyFill="1" applyBorder="1" applyAlignment="1" applyProtection="1">
      <alignment horizontal="center" vertical="center" wrapText="1"/>
      <protection locked="0"/>
    </xf>
    <xf numFmtId="181" fontId="22" fillId="12" borderId="30" xfId="4" applyNumberFormat="1" applyFont="1" applyFill="1" applyBorder="1" applyAlignment="1" applyProtection="1">
      <alignment horizontal="right" vertical="center"/>
      <protection locked="0"/>
    </xf>
    <xf numFmtId="0" fontId="6" fillId="5" borderId="12" xfId="0" applyFont="1" applyFill="1" applyBorder="1" applyAlignment="1" applyProtection="1">
      <alignment horizontal="left" vertical="top"/>
      <protection locked="0"/>
    </xf>
    <xf numFmtId="0" fontId="6" fillId="5" borderId="11" xfId="0" applyFont="1" applyFill="1" applyBorder="1" applyAlignment="1" applyProtection="1">
      <alignment horizontal="left" vertical="top"/>
      <protection locked="0"/>
    </xf>
    <xf numFmtId="0" fontId="6" fillId="5" borderId="17" xfId="0" applyFont="1" applyFill="1" applyBorder="1" applyAlignment="1" applyProtection="1">
      <alignment horizontal="left" vertical="top"/>
      <protection locked="0"/>
    </xf>
    <xf numFmtId="0" fontId="6" fillId="5" borderId="7"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6" fillId="5" borderId="42" xfId="0" applyFont="1" applyFill="1" applyBorder="1" applyAlignment="1" applyProtection="1">
      <alignment horizontal="left" vertical="top"/>
      <protection locked="0"/>
    </xf>
    <xf numFmtId="0" fontId="6" fillId="5" borderId="43" xfId="0" applyFont="1" applyFill="1" applyBorder="1" applyAlignment="1" applyProtection="1">
      <alignment horizontal="left" vertical="top"/>
      <protection locked="0"/>
    </xf>
    <xf numFmtId="0" fontId="6" fillId="5" borderId="41" xfId="0" applyFont="1" applyFill="1" applyBorder="1" applyAlignment="1" applyProtection="1">
      <alignment horizontal="left" vertical="top"/>
      <protection locked="0"/>
    </xf>
    <xf numFmtId="0" fontId="6" fillId="9" borderId="5"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78" fontId="0" fillId="0" borderId="5" xfId="0" applyNumberFormat="1" applyFont="1" applyFill="1" applyBorder="1" applyAlignment="1" applyProtection="1">
      <alignment horizontal="center" vertical="center" wrapText="1"/>
      <protection locked="0"/>
    </xf>
    <xf numFmtId="178" fontId="0" fillId="0" borderId="9" xfId="0" applyNumberFormat="1" applyFont="1" applyFill="1" applyBorder="1" applyAlignment="1" applyProtection="1">
      <alignment horizontal="center" vertical="center" wrapText="1"/>
      <protection locked="0"/>
    </xf>
    <xf numFmtId="178" fontId="0" fillId="0" borderId="10"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0" fontId="17" fillId="4" borderId="12"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right" vertical="center" wrapText="1"/>
      <protection locked="0"/>
    </xf>
    <xf numFmtId="0" fontId="17" fillId="0" borderId="1"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6" fillId="5" borderId="12"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5" fillId="0" borderId="7" xfId="0" applyFont="1" applyBorder="1" applyAlignment="1" applyProtection="1">
      <alignment horizontal="right" vertical="center" wrapText="1"/>
      <protection locked="0"/>
    </xf>
    <xf numFmtId="0" fontId="5" fillId="0" borderId="0" xfId="0" applyFont="1" applyBorder="1" applyAlignment="1" applyProtection="1">
      <alignment horizontal="right" vertical="center" wrapText="1"/>
      <protection locked="0"/>
    </xf>
    <xf numFmtId="0" fontId="5" fillId="0" borderId="14" xfId="0" applyFont="1" applyBorder="1" applyAlignment="1" applyProtection="1">
      <alignment horizontal="right" vertical="center" wrapText="1"/>
      <protection locked="0"/>
    </xf>
    <xf numFmtId="0" fontId="17" fillId="0" borderId="7"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9" xfId="0" applyFont="1" applyFill="1" applyBorder="1" applyAlignment="1" applyProtection="1">
      <alignment horizontal="left" vertical="top" wrapText="1"/>
      <protection locked="0"/>
    </xf>
    <xf numFmtId="0" fontId="5" fillId="0" borderId="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protection locked="0"/>
    </xf>
    <xf numFmtId="0" fontId="0" fillId="0" borderId="79"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68" xfId="0" applyFont="1" applyFill="1" applyBorder="1" applyAlignment="1" applyProtection="1">
      <alignment horizontal="center"/>
      <protection locked="0"/>
    </xf>
    <xf numFmtId="38" fontId="0" fillId="0" borderId="78" xfId="1" applyFont="1" applyFill="1" applyBorder="1" applyAlignment="1" applyProtection="1">
      <alignment horizontal="center"/>
      <protection locked="0"/>
    </xf>
    <xf numFmtId="38" fontId="0" fillId="0" borderId="79" xfId="1" applyFont="1" applyFill="1" applyBorder="1" applyAlignment="1" applyProtection="1">
      <alignment horizontal="center"/>
      <protection locked="0"/>
    </xf>
    <xf numFmtId="0" fontId="17" fillId="0" borderId="11" xfId="0" applyFont="1" applyFill="1" applyBorder="1" applyAlignment="1" applyProtection="1">
      <alignment horizontal="left" vertical="top" wrapText="1"/>
      <protection locked="0"/>
    </xf>
    <xf numFmtId="0" fontId="6" fillId="0" borderId="0" xfId="0" applyFont="1" applyFill="1" applyBorder="1" applyAlignment="1" applyProtection="1">
      <alignment horizontal="right" vertical="center" wrapText="1"/>
      <protection locked="0"/>
    </xf>
    <xf numFmtId="38" fontId="6" fillId="0" borderId="0" xfId="1" applyFont="1" applyFill="1" applyBorder="1" applyAlignment="1" applyProtection="1">
      <alignment horizontal="center" vertical="center" wrapText="1"/>
      <protection locked="0"/>
    </xf>
    <xf numFmtId="0" fontId="5" fillId="4" borderId="24"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15" fillId="7" borderId="7" xfId="0" applyFont="1" applyFill="1" applyBorder="1" applyAlignment="1" applyProtection="1">
      <alignment vertical="top" wrapText="1"/>
      <protection locked="0"/>
    </xf>
    <xf numFmtId="0" fontId="15" fillId="7" borderId="0" xfId="0" applyFont="1" applyFill="1" applyBorder="1" applyAlignment="1" applyProtection="1">
      <alignment vertical="top" wrapText="1"/>
      <protection locked="0"/>
    </xf>
    <xf numFmtId="0" fontId="15" fillId="7" borderId="19" xfId="0" applyFont="1" applyFill="1" applyBorder="1" applyAlignment="1" applyProtection="1">
      <alignment vertical="top" wrapText="1"/>
      <protection locked="0"/>
    </xf>
    <xf numFmtId="0" fontId="15" fillId="7" borderId="8" xfId="0" applyFont="1" applyFill="1" applyBorder="1" applyAlignment="1" applyProtection="1">
      <alignment vertical="top" wrapText="1"/>
      <protection locked="0"/>
    </xf>
    <xf numFmtId="0" fontId="15" fillId="7" borderId="1" xfId="0" applyFont="1" applyFill="1" applyBorder="1" applyAlignment="1" applyProtection="1">
      <alignment vertical="top" wrapText="1"/>
      <protection locked="0"/>
    </xf>
    <xf numFmtId="0" fontId="15" fillId="7" borderId="6" xfId="0" applyFont="1" applyFill="1" applyBorder="1" applyAlignment="1" applyProtection="1">
      <alignment vertical="top" wrapText="1"/>
      <protection locked="0"/>
    </xf>
    <xf numFmtId="0" fontId="6" fillId="8"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4" borderId="51" xfId="0" applyFont="1" applyFill="1" applyBorder="1" applyAlignment="1" applyProtection="1">
      <alignment horizontal="left" vertical="center" shrinkToFit="1"/>
      <protection locked="0"/>
    </xf>
    <xf numFmtId="0" fontId="6" fillId="4" borderId="49" xfId="0" applyFont="1" applyFill="1" applyBorder="1" applyAlignment="1" applyProtection="1">
      <alignment horizontal="left" vertical="center" shrinkToFit="1"/>
      <protection locked="0"/>
    </xf>
    <xf numFmtId="0" fontId="6" fillId="4" borderId="52" xfId="0" applyFont="1" applyFill="1" applyBorder="1" applyAlignment="1" applyProtection="1">
      <alignment horizontal="left" vertical="center" shrinkToFit="1"/>
      <protection locked="0"/>
    </xf>
    <xf numFmtId="0" fontId="6" fillId="4" borderId="51" xfId="0" applyFont="1" applyFill="1" applyBorder="1" applyAlignment="1" applyProtection="1">
      <alignment horizontal="left" vertical="center" wrapText="1"/>
      <protection locked="0"/>
    </xf>
    <xf numFmtId="0" fontId="6" fillId="4" borderId="49"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left" vertical="center" wrapText="1"/>
      <protection locked="0"/>
    </xf>
    <xf numFmtId="0" fontId="17" fillId="0" borderId="8" xfId="0" quotePrefix="1" applyFont="1" applyFill="1" applyBorder="1" applyAlignment="1" applyProtection="1">
      <alignment horizontal="left" vertical="center" wrapText="1"/>
      <protection locked="0"/>
    </xf>
    <xf numFmtId="0" fontId="17" fillId="0" borderId="1" xfId="0" quotePrefix="1" applyFont="1" applyFill="1" applyBorder="1" applyAlignment="1" applyProtection="1">
      <alignment horizontal="left" vertical="center" wrapText="1"/>
      <protection locked="0"/>
    </xf>
    <xf numFmtId="0" fontId="17" fillId="0" borderId="19" xfId="0" quotePrefix="1"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5" fillId="0" borderId="2" xfId="0" applyFont="1" applyBorder="1" applyAlignment="1">
      <alignment horizontal="center" vertical="center" wrapText="1"/>
    </xf>
  </cellXfs>
  <cellStyles count="5">
    <cellStyle name="パーセント" xfId="3" builtinId="5"/>
    <cellStyle name="桁区切り" xfId="1" builtinId="6"/>
    <cellStyle name="標準" xfId="0" builtinId="0"/>
    <cellStyle name="標準 2" xfId="2"/>
    <cellStyle name="標準 3" xfId="4"/>
  </cellStyles>
  <dxfs count="223">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s>
  <tableStyles count="0" defaultTableStyle="TableStyleMedium9" defaultPivotStyle="PivotStyleLight16"/>
  <colors>
    <mruColors>
      <color rgb="FFCDFFFF"/>
      <color rgb="FFEFFFFF"/>
      <color rgb="FFF5FFFF"/>
      <color rgb="FFFFFFCC"/>
      <color rgb="FFFF0066"/>
      <color rgb="FFCCFFCC"/>
      <color rgb="FFCCFFFF"/>
      <color rgb="FFECFEF2"/>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K$48"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K$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K$53"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K$55"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47</xdr:row>
          <xdr:rowOff>57150</xdr:rowOff>
        </xdr:from>
        <xdr:to>
          <xdr:col>6</xdr:col>
          <xdr:colOff>104775</xdr:colOff>
          <xdr:row>48</xdr:row>
          <xdr:rowOff>85725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47</xdr:row>
          <xdr:rowOff>66675</xdr:rowOff>
        </xdr:from>
        <xdr:to>
          <xdr:col>16</xdr:col>
          <xdr:colOff>123825</xdr:colOff>
          <xdr:row>48</xdr:row>
          <xdr:rowOff>95250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6</xdr:col>
          <xdr:colOff>104775</xdr:colOff>
          <xdr:row>50</xdr:row>
          <xdr:rowOff>95250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49</xdr:row>
          <xdr:rowOff>76200</xdr:rowOff>
        </xdr:from>
        <xdr:to>
          <xdr:col>16</xdr:col>
          <xdr:colOff>104775</xdr:colOff>
          <xdr:row>50</xdr:row>
          <xdr:rowOff>95250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57150</xdr:rowOff>
        </xdr:from>
        <xdr:to>
          <xdr:col>6</xdr:col>
          <xdr:colOff>104775</xdr:colOff>
          <xdr:row>53</xdr:row>
          <xdr:rowOff>85725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66675</xdr:rowOff>
        </xdr:from>
        <xdr:to>
          <xdr:col>16</xdr:col>
          <xdr:colOff>123825</xdr:colOff>
          <xdr:row>53</xdr:row>
          <xdr:rowOff>95250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66675</xdr:rowOff>
        </xdr:from>
        <xdr:to>
          <xdr:col>6</xdr:col>
          <xdr:colOff>104775</xdr:colOff>
          <xdr:row>55</xdr:row>
          <xdr:rowOff>95250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54</xdr:row>
          <xdr:rowOff>76200</xdr:rowOff>
        </xdr:from>
        <xdr:to>
          <xdr:col>16</xdr:col>
          <xdr:colOff>104775</xdr:colOff>
          <xdr:row>55</xdr:row>
          <xdr:rowOff>95250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66675</xdr:rowOff>
        </xdr:from>
        <xdr:to>
          <xdr:col>4</xdr:col>
          <xdr:colOff>104775</xdr:colOff>
          <xdr:row>58</xdr:row>
          <xdr:rowOff>95250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66675</xdr:rowOff>
        </xdr:from>
        <xdr:to>
          <xdr:col>10</xdr:col>
          <xdr:colOff>104775</xdr:colOff>
          <xdr:row>58</xdr:row>
          <xdr:rowOff>95250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xdr:row>
          <xdr:rowOff>66675</xdr:rowOff>
        </xdr:from>
        <xdr:to>
          <xdr:col>19</xdr:col>
          <xdr:colOff>104775</xdr:colOff>
          <xdr:row>58</xdr:row>
          <xdr:rowOff>95250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57</xdr:row>
          <xdr:rowOff>66675</xdr:rowOff>
        </xdr:from>
        <xdr:to>
          <xdr:col>29</xdr:col>
          <xdr:colOff>104775</xdr:colOff>
          <xdr:row>58</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80594</xdr:colOff>
      <xdr:row>91</xdr:row>
      <xdr:rowOff>15263</xdr:rowOff>
    </xdr:from>
    <xdr:to>
      <xdr:col>35</xdr:col>
      <xdr:colOff>161190</xdr:colOff>
      <xdr:row>92</xdr:row>
      <xdr:rowOff>142264</xdr:rowOff>
    </xdr:to>
    <xdr:sp macro="" textlink="">
      <xdr:nvSpPr>
        <xdr:cNvPr id="18" name="大かっこ 17">
          <a:extLst>
            <a:ext uri="{FF2B5EF4-FFF2-40B4-BE49-F238E27FC236}">
              <a16:creationId xmlns:a16="http://schemas.microsoft.com/office/drawing/2014/main" id="{00000000-0008-0000-0700-000012000000}"/>
            </a:ext>
          </a:extLst>
        </xdr:cNvPr>
        <xdr:cNvSpPr/>
      </xdr:nvSpPr>
      <xdr:spPr>
        <a:xfrm>
          <a:off x="4476748" y="9386398"/>
          <a:ext cx="2095500" cy="28086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204258</xdr:colOff>
      <xdr:row>0</xdr:row>
      <xdr:rowOff>84666</xdr:rowOff>
    </xdr:from>
    <xdr:to>
      <xdr:col>4</xdr:col>
      <xdr:colOff>5429250</xdr:colOff>
      <xdr:row>1</xdr:row>
      <xdr:rowOff>201084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9845675" y="84666"/>
          <a:ext cx="5224992" cy="433918"/>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sqref="A1:I1"/>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c r="AH1" s="131"/>
      <c r="AI1" s="132"/>
      <c r="AJ1" s="10"/>
      <c r="AK1" s="10"/>
      <c r="AL1" s="10"/>
      <c r="AM1" s="1"/>
      <c r="AN1" s="161" t="str">
        <f>IF(AG1="","【入力】個票番号を入力してください","")</f>
        <v>【入力】個票番号を入力してください</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t="s">
        <v>291</v>
      </c>
      <c r="F3" s="184"/>
      <c r="G3" s="184"/>
      <c r="H3" s="184"/>
      <c r="I3" s="184"/>
      <c r="J3" s="184"/>
      <c r="K3" s="184"/>
      <c r="L3" s="184"/>
      <c r="M3" s="183" t="s">
        <v>139</v>
      </c>
      <c r="N3" s="183"/>
      <c r="O3" s="183"/>
      <c r="P3" s="183"/>
      <c r="Q3" s="183"/>
      <c r="R3" s="183"/>
      <c r="S3" s="183"/>
      <c r="T3" s="183"/>
      <c r="U3" s="183"/>
      <c r="V3" s="183"/>
      <c r="W3" s="183"/>
      <c r="X3" s="183"/>
      <c r="Y3" s="183"/>
      <c r="Z3" s="183"/>
      <c r="AA3" s="183"/>
      <c r="AB3" s="162" t="s">
        <v>292</v>
      </c>
      <c r="AC3" s="162"/>
      <c r="AD3" s="162"/>
      <c r="AE3" s="162"/>
      <c r="AF3" s="162"/>
      <c r="AG3" s="162"/>
      <c r="AH3" s="10" t="s">
        <v>4</v>
      </c>
      <c r="AI3" s="10"/>
      <c r="AJ3" s="10"/>
      <c r="AK3" s="10" t="str">
        <f>IF(E3="（令和５年度当初）","R5当",IF(E3="（令和４年度第２次補正）","R4補",""))</f>
        <v>R4補</v>
      </c>
      <c r="AL3" s="12"/>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c r="U5" s="182"/>
      <c r="V5" s="182"/>
      <c r="W5" s="182"/>
      <c r="X5" s="182"/>
      <c r="Y5" s="182"/>
      <c r="Z5" s="182"/>
      <c r="AA5" s="182"/>
      <c r="AB5" s="185" t="s">
        <v>9</v>
      </c>
      <c r="AC5" s="185"/>
      <c r="AD5" s="185"/>
      <c r="AE5" s="185"/>
      <c r="AF5" s="341" t="s">
        <v>293</v>
      </c>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【入力】自治体名、都道府県名、担当部局名を入力してください</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c r="AG15" s="153"/>
      <c r="AH15" s="153"/>
      <c r="AI15" s="153"/>
      <c r="AJ15" s="154"/>
      <c r="AM15" s="1"/>
      <c r="AN15" s="161" t="str">
        <f>IF(S18="","【入力】実施期間を入力してください。※始期は「交付決定日」","")</f>
        <v>【入力】実施期間を入力してください。※始期は「交付決定日」</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c r="T18" s="362"/>
      <c r="U18" s="362"/>
      <c r="V18" s="362"/>
      <c r="W18" s="362"/>
      <c r="X18" s="362"/>
      <c r="Y18" s="362"/>
      <c r="Z18" s="362"/>
      <c r="AA18" s="362"/>
      <c r="AB18" s="364" t="s">
        <v>48</v>
      </c>
      <c r="AC18" s="365"/>
      <c r="AD18" s="365"/>
      <c r="AE18" s="366"/>
      <c r="AF18" s="370"/>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【入力】対象経費支出予定額を入力してください。</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300</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75"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J48:AF52"/>
    <mergeCell ref="J53:AF57"/>
    <mergeCell ref="J58:AF62"/>
    <mergeCell ref="AN58:BW58"/>
    <mergeCell ref="H41:AJ41"/>
    <mergeCell ref="H35:AJ40"/>
    <mergeCell ref="H42:AJ45"/>
    <mergeCell ref="AN16:BW16"/>
    <mergeCell ref="AN18:BW18"/>
    <mergeCell ref="AN19:BW19"/>
    <mergeCell ref="AN22:BW22"/>
    <mergeCell ref="H23:AJ33"/>
    <mergeCell ref="H34:AJ34"/>
    <mergeCell ref="AN48:BW48"/>
    <mergeCell ref="AN20:BW20"/>
    <mergeCell ref="AN21:BW21"/>
    <mergeCell ref="J46:AF47"/>
    <mergeCell ref="AI48:AJ52"/>
    <mergeCell ref="AI53:AJ57"/>
    <mergeCell ref="AI58:AJ62"/>
    <mergeCell ref="AG58:AH62"/>
    <mergeCell ref="J88:AF92"/>
    <mergeCell ref="AG88:AH92"/>
    <mergeCell ref="AI88:AJ92"/>
    <mergeCell ref="C58:D62"/>
    <mergeCell ref="C68:D72"/>
    <mergeCell ref="E68:I72"/>
    <mergeCell ref="C73:D77"/>
    <mergeCell ref="E73:I77"/>
    <mergeCell ref="C93:D97"/>
    <mergeCell ref="J93:AF97"/>
    <mergeCell ref="AG93:AH97"/>
    <mergeCell ref="AI93:AJ97"/>
    <mergeCell ref="J68:AF72"/>
    <mergeCell ref="AG68:AH72"/>
    <mergeCell ref="AI68:AJ72"/>
    <mergeCell ref="J73:AF77"/>
    <mergeCell ref="AG73:AH77"/>
    <mergeCell ref="AI73:AJ77"/>
    <mergeCell ref="J78:AF82"/>
    <mergeCell ref="AG78:AH82"/>
    <mergeCell ref="AI78:AJ82"/>
    <mergeCell ref="J83:AF87"/>
    <mergeCell ref="AF5:AH5"/>
    <mergeCell ref="E53:I57"/>
    <mergeCell ref="AI18:AJ19"/>
    <mergeCell ref="A12:G14"/>
    <mergeCell ref="A22:G45"/>
    <mergeCell ref="H22:AJ22"/>
    <mergeCell ref="N6:S6"/>
    <mergeCell ref="T6:AI6"/>
    <mergeCell ref="A18:G19"/>
    <mergeCell ref="H18:P19"/>
    <mergeCell ref="Q18:R19"/>
    <mergeCell ref="S18:AA19"/>
    <mergeCell ref="AB18:AE19"/>
    <mergeCell ref="AF18:AH19"/>
    <mergeCell ref="C48:D52"/>
    <mergeCell ref="E48:I52"/>
    <mergeCell ref="A20:G21"/>
    <mergeCell ref="H20:AH21"/>
    <mergeCell ref="AI20:AJ21"/>
    <mergeCell ref="C53:D57"/>
    <mergeCell ref="AG48:AH52"/>
    <mergeCell ref="AG53:AH57"/>
    <mergeCell ref="AI46:AJ47"/>
    <mergeCell ref="AG46:AH47"/>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23:X123"/>
    <mergeCell ref="Y123:Z123"/>
    <mergeCell ref="AA123:AE123"/>
    <mergeCell ref="AF123:AJ123"/>
    <mergeCell ref="H126:X126"/>
    <mergeCell ref="Y126:Z126"/>
    <mergeCell ref="AA126:AE126"/>
    <mergeCell ref="AF126:AJ126"/>
    <mergeCell ref="Y121:Z121"/>
    <mergeCell ref="AA121:AE121"/>
    <mergeCell ref="AF121:AJ121"/>
    <mergeCell ref="H122:X122"/>
    <mergeCell ref="Y122:Z122"/>
    <mergeCell ref="AA122:AE122"/>
    <mergeCell ref="AF122:AJ122"/>
    <mergeCell ref="H121:X121"/>
    <mergeCell ref="AN125:BW125"/>
    <mergeCell ref="H124:X124"/>
    <mergeCell ref="Y124:Z124"/>
    <mergeCell ref="AA124:AE124"/>
    <mergeCell ref="AF124:AJ124"/>
    <mergeCell ref="H125:X125"/>
    <mergeCell ref="Y125:Z125"/>
    <mergeCell ref="AA125:AE125"/>
    <mergeCell ref="AF125:AJ125"/>
    <mergeCell ref="H120:X120"/>
    <mergeCell ref="Y120:Z120"/>
    <mergeCell ref="AA120:AE120"/>
    <mergeCell ref="AF120:AJ120"/>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15:X115"/>
    <mergeCell ref="Y115:Z115"/>
    <mergeCell ref="AA115:AE115"/>
    <mergeCell ref="AF115:AJ115"/>
    <mergeCell ref="A105:G115"/>
    <mergeCell ref="H105:X105"/>
    <mergeCell ref="Y105:Z105"/>
    <mergeCell ref="AA105:AE105"/>
    <mergeCell ref="AF105:AJ105"/>
    <mergeCell ref="H106:X106"/>
    <mergeCell ref="Y106:Z106"/>
    <mergeCell ref="Y111:Z111"/>
    <mergeCell ref="AA111:AE111"/>
    <mergeCell ref="AF111:AJ111"/>
    <mergeCell ref="H108:X108"/>
    <mergeCell ref="Y108:Z108"/>
    <mergeCell ref="AA108:AE108"/>
    <mergeCell ref="AF108:AJ108"/>
    <mergeCell ref="H109:X109"/>
    <mergeCell ref="Y109:Z109"/>
    <mergeCell ref="AA109:AE109"/>
    <mergeCell ref="AF109:AJ109"/>
    <mergeCell ref="AA106:AE106"/>
    <mergeCell ref="AF106:AJ106"/>
    <mergeCell ref="H114:X114"/>
    <mergeCell ref="Y114:Z114"/>
    <mergeCell ref="AA114:AE114"/>
    <mergeCell ref="H110:X110"/>
    <mergeCell ref="Y110:Z110"/>
    <mergeCell ref="AA110:AE110"/>
    <mergeCell ref="AF110:AJ110"/>
    <mergeCell ref="H111:X111"/>
    <mergeCell ref="AF114:AJ114"/>
    <mergeCell ref="H113:X113"/>
    <mergeCell ref="Y113:Z113"/>
    <mergeCell ref="AA113:AE113"/>
    <mergeCell ref="AF113:AJ113"/>
    <mergeCell ref="AN106:BW106"/>
    <mergeCell ref="H107:X107"/>
    <mergeCell ref="Y107:Z107"/>
    <mergeCell ref="AA107:AE107"/>
    <mergeCell ref="AF107:AJ107"/>
    <mergeCell ref="H112:X112"/>
    <mergeCell ref="Y112:Z112"/>
    <mergeCell ref="AA112:AE112"/>
    <mergeCell ref="AF112:AJ112"/>
    <mergeCell ref="A60:B104"/>
    <mergeCell ref="A46:B59"/>
    <mergeCell ref="C46:D47"/>
    <mergeCell ref="E46:I47"/>
    <mergeCell ref="C83:D87"/>
    <mergeCell ref="E83:I87"/>
    <mergeCell ref="C88:D92"/>
    <mergeCell ref="E88:I92"/>
    <mergeCell ref="A1:I1"/>
    <mergeCell ref="C63:D67"/>
    <mergeCell ref="E63:I67"/>
    <mergeCell ref="E93:I97"/>
    <mergeCell ref="C99:AJ101"/>
    <mergeCell ref="C102:AJ102"/>
    <mergeCell ref="C103:AJ104"/>
    <mergeCell ref="C98:AJ98"/>
    <mergeCell ref="C78:D82"/>
    <mergeCell ref="E78:I82"/>
    <mergeCell ref="E58:I62"/>
    <mergeCell ref="J63:AF67"/>
    <mergeCell ref="AG63:AH67"/>
    <mergeCell ref="AI63:AJ67"/>
    <mergeCell ref="AG83:AH87"/>
    <mergeCell ref="AI83:AJ87"/>
    <mergeCell ref="AG1:AI1"/>
    <mergeCell ref="H12:AJ14"/>
    <mergeCell ref="A15:G17"/>
    <mergeCell ref="H15:AA17"/>
    <mergeCell ref="AB15:AE17"/>
    <mergeCell ref="AF15:AJ17"/>
    <mergeCell ref="AN1:BW1"/>
    <mergeCell ref="AB3:AG3"/>
    <mergeCell ref="AN7:BW7"/>
    <mergeCell ref="A8:G9"/>
    <mergeCell ref="H8:AJ9"/>
    <mergeCell ref="AN8:BW8"/>
    <mergeCell ref="A10:G11"/>
    <mergeCell ref="H10:AJ11"/>
    <mergeCell ref="N5:S5"/>
    <mergeCell ref="T5:AA5"/>
    <mergeCell ref="AN3:BW3"/>
    <mergeCell ref="M3:AA3"/>
    <mergeCell ref="E3:L3"/>
    <mergeCell ref="AN5:BW5"/>
    <mergeCell ref="AN6:BW6"/>
    <mergeCell ref="AN15:BW15"/>
    <mergeCell ref="AN14:BW14"/>
    <mergeCell ref="AB5:AE5"/>
  </mergeCells>
  <phoneticPr fontId="3"/>
  <conditionalFormatting sqref="AK19:AL19">
    <cfRule type="cellIs" dxfId="222" priority="54" operator="between">
      <formula>43586</formula>
      <formula>43830</formula>
    </cfRule>
  </conditionalFormatting>
  <conditionalFormatting sqref="AN125 AN120:BW124 AN9:BW21 AN126:BW158 AN7:BW7 AN53:BW57 AN98:BW104 AN59:BW62 AN5:BW5 AN1:BW2">
    <cfRule type="expression" dxfId="221" priority="53">
      <formula>AN1&lt;&gt;""</formula>
    </cfRule>
  </conditionalFormatting>
  <conditionalFormatting sqref="AN115 AN105:BW105 AN114:BW114 AN110:BW111">
    <cfRule type="expression" dxfId="220" priority="50">
      <formula>AN105&lt;&gt;""</formula>
    </cfRule>
  </conditionalFormatting>
  <conditionalFormatting sqref="AN116:BW119">
    <cfRule type="expression" dxfId="219" priority="49">
      <formula>AN116&lt;&gt;""</formula>
    </cfRule>
  </conditionalFormatting>
  <conditionalFormatting sqref="AN42:BQ45">
    <cfRule type="expression" dxfId="218" priority="51">
      <formula>#REF!&lt;&gt;""</formula>
    </cfRule>
  </conditionalFormatting>
  <conditionalFormatting sqref="AN34:BQ36">
    <cfRule type="expression" dxfId="217" priority="48">
      <formula>#REF!&lt;&gt;""</formula>
    </cfRule>
  </conditionalFormatting>
  <conditionalFormatting sqref="AN23:BQ23 AN32:BQ33 AN29:BQ30">
    <cfRule type="expression" dxfId="216" priority="47">
      <formula>#REF!&lt;&gt;""</formula>
    </cfRule>
  </conditionalFormatting>
  <conditionalFormatting sqref="AN31:BQ31">
    <cfRule type="expression" dxfId="215" priority="46">
      <formula>#REF!&lt;&gt;""</formula>
    </cfRule>
  </conditionalFormatting>
  <conditionalFormatting sqref="AN8:BW8">
    <cfRule type="expression" dxfId="214" priority="45">
      <formula>AN8&lt;&gt;""</formula>
    </cfRule>
  </conditionalFormatting>
  <conditionalFormatting sqref="AN113:BW113">
    <cfRule type="expression" dxfId="213" priority="44">
      <formula>AN113&lt;&gt;""</formula>
    </cfRule>
  </conditionalFormatting>
  <conditionalFormatting sqref="AN112:BW112">
    <cfRule type="expression" dxfId="212" priority="43">
      <formula>AN112&lt;&gt;""</formula>
    </cfRule>
  </conditionalFormatting>
  <conditionalFormatting sqref="AN107:BW108">
    <cfRule type="expression" dxfId="211" priority="42">
      <formula>AN107&lt;&gt;""</formula>
    </cfRule>
  </conditionalFormatting>
  <conditionalFormatting sqref="AN109:BW109">
    <cfRule type="expression" dxfId="210" priority="41">
      <formula>AN109&lt;&gt;""</formula>
    </cfRule>
  </conditionalFormatting>
  <conditionalFormatting sqref="AN106">
    <cfRule type="expression" dxfId="209" priority="40">
      <formula>AN106&lt;&gt;""</formula>
    </cfRule>
  </conditionalFormatting>
  <conditionalFormatting sqref="AN22">
    <cfRule type="expression" dxfId="208" priority="39">
      <formula>AN22&lt;&gt;""</formula>
    </cfRule>
  </conditionalFormatting>
  <conditionalFormatting sqref="AF18">
    <cfRule type="expression" dxfId="207" priority="38">
      <formula>$AF$15&lt;&gt;"継続"</formula>
    </cfRule>
  </conditionalFormatting>
  <conditionalFormatting sqref="AN6:BW6">
    <cfRule type="expression" dxfId="206" priority="36">
      <formula>AN6&lt;&gt;""</formula>
    </cfRule>
  </conditionalFormatting>
  <conditionalFormatting sqref="AN48">
    <cfRule type="expression" dxfId="205" priority="35">
      <formula>AN48&lt;&gt;""</formula>
    </cfRule>
  </conditionalFormatting>
  <conditionalFormatting sqref="AN49:AN52">
    <cfRule type="expression" dxfId="204" priority="30">
      <formula>AN49&lt;&gt;""</formula>
    </cfRule>
  </conditionalFormatting>
  <conditionalFormatting sqref="AM26:BP28">
    <cfRule type="expression" dxfId="203" priority="28">
      <formula>#REF!&lt;&gt;""</formula>
    </cfRule>
  </conditionalFormatting>
  <conditionalFormatting sqref="AM37:BP40">
    <cfRule type="expression" dxfId="202" priority="27">
      <formula>#REF!&lt;&gt;""</formula>
    </cfRule>
  </conditionalFormatting>
  <conditionalFormatting sqref="AN93:BW97">
    <cfRule type="expression" dxfId="201" priority="26">
      <formula>AN93&lt;&gt;""</formula>
    </cfRule>
  </conditionalFormatting>
  <conditionalFormatting sqref="AN63:BW67">
    <cfRule type="expression" dxfId="200" priority="25">
      <formula>AN63&lt;&gt;""</formula>
    </cfRule>
  </conditionalFormatting>
  <conditionalFormatting sqref="AN68:BW72">
    <cfRule type="expression" dxfId="199" priority="24">
      <formula>AN68&lt;&gt;""</formula>
    </cfRule>
  </conditionalFormatting>
  <conditionalFormatting sqref="AN73:BW77">
    <cfRule type="expression" dxfId="198" priority="23">
      <formula>AN73&lt;&gt;""</formula>
    </cfRule>
  </conditionalFormatting>
  <conditionalFormatting sqref="AN78:BW82">
    <cfRule type="expression" dxfId="197" priority="22">
      <formula>AN78&lt;&gt;""</formula>
    </cfRule>
  </conditionalFormatting>
  <conditionalFormatting sqref="AN83:BW87">
    <cfRule type="expression" dxfId="196" priority="21">
      <formula>AN83&lt;&gt;""</formula>
    </cfRule>
  </conditionalFormatting>
  <conditionalFormatting sqref="AN88:BW92">
    <cfRule type="expression" dxfId="195" priority="20">
      <formula>AN88&lt;&gt;""</formula>
    </cfRule>
  </conditionalFormatting>
  <conditionalFormatting sqref="AN58">
    <cfRule type="expression" dxfId="194" priority="19">
      <formula>AN58&lt;&gt;""</formula>
    </cfRule>
  </conditionalFormatting>
  <conditionalFormatting sqref="AN41:BQ41">
    <cfRule type="expression" dxfId="193" priority="18">
      <formula>#REF!&lt;&gt;""</formula>
    </cfRule>
  </conditionalFormatting>
  <conditionalFormatting sqref="H35:AJ40">
    <cfRule type="expression" dxfId="192" priority="17">
      <formula>$AF$15&lt;&gt;"継続"</formula>
    </cfRule>
  </conditionalFormatting>
  <conditionalFormatting sqref="AG48">
    <cfRule type="expression" dxfId="191" priority="15">
      <formula>$AF$15&lt;&gt;"継続"</formula>
    </cfRule>
  </conditionalFormatting>
  <conditionalFormatting sqref="AI48">
    <cfRule type="expression" dxfId="190" priority="12">
      <formula>$H$8="結婚支援コンシェルジュ事業"</formula>
    </cfRule>
  </conditionalFormatting>
  <conditionalFormatting sqref="C103:AJ104">
    <cfRule type="expression" dxfId="189" priority="11">
      <formula>$H$8="結婚支援コンシェルジュ事業"</formula>
    </cfRule>
  </conditionalFormatting>
  <conditionalFormatting sqref="AN3:BW3">
    <cfRule type="expression" dxfId="188" priority="10">
      <formula>AN3&lt;&gt;""</formula>
    </cfRule>
  </conditionalFormatting>
  <conditionalFormatting sqref="AG53">
    <cfRule type="expression" dxfId="187" priority="9">
      <formula>$AF$15&lt;&gt;"継続"</formula>
    </cfRule>
  </conditionalFormatting>
  <conditionalFormatting sqref="AG58">
    <cfRule type="expression" dxfId="186" priority="8">
      <formula>$AF$15&lt;&gt;"継続"</formula>
    </cfRule>
  </conditionalFormatting>
  <conditionalFormatting sqref="AG63">
    <cfRule type="expression" dxfId="185" priority="7">
      <formula>$AF$15&lt;&gt;"継続"</formula>
    </cfRule>
  </conditionalFormatting>
  <conditionalFormatting sqref="AG68">
    <cfRule type="expression" dxfId="184" priority="6">
      <formula>$AF$15&lt;&gt;"継続"</formula>
    </cfRule>
  </conditionalFormatting>
  <conditionalFormatting sqref="AG73">
    <cfRule type="expression" dxfId="183" priority="5">
      <formula>$AF$15&lt;&gt;"継続"</formula>
    </cfRule>
  </conditionalFormatting>
  <conditionalFormatting sqref="AG78">
    <cfRule type="expression" dxfId="182" priority="4">
      <formula>$AF$15&lt;&gt;"継続"</formula>
    </cfRule>
  </conditionalFormatting>
  <conditionalFormatting sqref="AG83">
    <cfRule type="expression" dxfId="181" priority="3">
      <formula>$AF$15&lt;&gt;"継続"</formula>
    </cfRule>
  </conditionalFormatting>
  <conditionalFormatting sqref="AG88">
    <cfRule type="expression" dxfId="180" priority="2">
      <formula>$AF$15&lt;&gt;"継続"</formula>
    </cfRule>
  </conditionalFormatting>
  <conditionalFormatting sqref="AG93">
    <cfRule type="expression" dxfId="179" priority="1">
      <formula>$AF$15&lt;&gt;"継続"</formula>
    </cfRule>
  </conditionalFormatting>
  <dataValidations xWindow="422" yWindow="416"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sqref="A1:I1"/>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'要綱様式2-1個票①'!AF5&amp;""&amp;IF('要綱様式2-1個票①'!AF5='要綱様式2-1個票①'!T5,"",'要綱様式2-1個票①'!T5)</f>
        <v>福島県</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f>'要綱様式2-1個票①'!H15</f>
        <v>0</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t="str">
        <f>IF('要綱様式2-1個票①'!H20="","",'要綱様式2-1個票①'!H20)</f>
        <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178" priority="8">
      <formula>AN11&lt;&gt;""</formula>
    </cfRule>
  </conditionalFormatting>
  <conditionalFormatting sqref="AL78:BL78">
    <cfRule type="expression" dxfId="177" priority="7">
      <formula>AL78&lt;&gt;""</formula>
    </cfRule>
  </conditionalFormatting>
  <conditionalFormatting sqref="AN12:BQ12">
    <cfRule type="expression" dxfId="176" priority="6">
      <formula>AN12&lt;&gt;""</formula>
    </cfRule>
  </conditionalFormatting>
  <conditionalFormatting sqref="BR13:BS13">
    <cfRule type="expression" dxfId="175" priority="5">
      <formula>BR13&lt;&gt;""</formula>
    </cfRule>
  </conditionalFormatting>
  <conditionalFormatting sqref="AN13:BQ13">
    <cfRule type="expression" dxfId="174" priority="4">
      <formula>AN13&lt;&gt;""</formula>
    </cfRule>
  </conditionalFormatting>
  <conditionalFormatting sqref="AN81">
    <cfRule type="expression" dxfId="173" priority="2">
      <formula>AN81&lt;&gt;""</formula>
    </cfRule>
  </conditionalFormatting>
  <conditionalFormatting sqref="AN71">
    <cfRule type="expression" dxfId="172" priority="1">
      <formula>AN71&lt;&gt;""</formula>
    </cfRule>
  </conditionalFormatting>
  <conditionalFormatting sqref="AK80:BT80">
    <cfRule type="expression" dxfId="171" priority="3">
      <formula>#REF!&lt;&gt;""</formula>
    </cfRule>
  </conditionalFormatting>
  <conditionalFormatting sqref="AK82:BT89 AK81:AM81">
    <cfRule type="expression" dxfId="170"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imeMode="off" allowBlank="1" showInputMessage="1" showErrorMessage="1" sqref="W11:AK7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s>
  <pageMargins left="0.70866141732283472" right="0.70866141732283472" top="0.39370078740157483" bottom="0.3937007874015748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sqref="A1:I1"/>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c r="AH1" s="131"/>
      <c r="AI1" s="132"/>
      <c r="AJ1" s="10"/>
      <c r="AK1" s="10"/>
      <c r="AL1" s="10"/>
      <c r="AM1" s="1"/>
      <c r="AN1" s="161" t="str">
        <f>IF(AG1="","【入力】個票番号を入力してください","")</f>
        <v>【入力】個票番号を入力してください</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t="s">
        <v>291</v>
      </c>
      <c r="F3" s="184"/>
      <c r="G3" s="184"/>
      <c r="H3" s="184"/>
      <c r="I3" s="184"/>
      <c r="J3" s="184"/>
      <c r="K3" s="184"/>
      <c r="L3" s="184"/>
      <c r="M3" s="183" t="s">
        <v>139</v>
      </c>
      <c r="N3" s="183"/>
      <c r="O3" s="183"/>
      <c r="P3" s="183"/>
      <c r="Q3" s="183"/>
      <c r="R3" s="183"/>
      <c r="S3" s="183"/>
      <c r="T3" s="183"/>
      <c r="U3" s="183"/>
      <c r="V3" s="183"/>
      <c r="W3" s="183"/>
      <c r="X3" s="183"/>
      <c r="Y3" s="183"/>
      <c r="Z3" s="183"/>
      <c r="AA3" s="183"/>
      <c r="AB3" s="162" t="s">
        <v>292</v>
      </c>
      <c r="AC3" s="162"/>
      <c r="AD3" s="162"/>
      <c r="AE3" s="162"/>
      <c r="AF3" s="162"/>
      <c r="AG3" s="162"/>
      <c r="AH3" s="10" t="s">
        <v>4</v>
      </c>
      <c r="AI3" s="10"/>
      <c r="AJ3" s="10"/>
      <c r="AK3" s="10" t="str">
        <f>IF(E3="（令和５年度当初）","R5当",IF(E3="（令和４年度第２次補正）","R4補",""))</f>
        <v>R4補</v>
      </c>
      <c r="AL3" s="7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c r="U5" s="182"/>
      <c r="V5" s="182"/>
      <c r="W5" s="182"/>
      <c r="X5" s="182"/>
      <c r="Y5" s="182"/>
      <c r="Z5" s="182"/>
      <c r="AA5" s="182"/>
      <c r="AB5" s="185" t="s">
        <v>9</v>
      </c>
      <c r="AC5" s="185"/>
      <c r="AD5" s="185"/>
      <c r="AE5" s="185"/>
      <c r="AF5" s="341" t="s">
        <v>293</v>
      </c>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【入力】自治体名、都道府県名、担当部局名を入力してください</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c r="AG15" s="153"/>
      <c r="AH15" s="153"/>
      <c r="AI15" s="153"/>
      <c r="AJ15" s="154"/>
      <c r="AM15" s="1"/>
      <c r="AN15" s="161" t="str">
        <f>IF(S18="","【入力】実施期間を入力してください。※始期は「交付決定日」","")</f>
        <v>【入力】実施期間を入力してください。※始期は「交付決定日」</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c r="T18" s="362"/>
      <c r="U18" s="362"/>
      <c r="V18" s="362"/>
      <c r="W18" s="362"/>
      <c r="X18" s="362"/>
      <c r="Y18" s="362"/>
      <c r="Z18" s="362"/>
      <c r="AA18" s="362"/>
      <c r="AB18" s="364" t="s">
        <v>48</v>
      </c>
      <c r="AC18" s="365"/>
      <c r="AD18" s="365"/>
      <c r="AE18" s="366"/>
      <c r="AF18" s="370"/>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【入力】対象経費支出予定額を入力してください。</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133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G78:AH82"/>
    <mergeCell ref="AI78:AJ82"/>
    <mergeCell ref="C83:D87"/>
    <mergeCell ref="E83:I87"/>
    <mergeCell ref="J83:AF87"/>
    <mergeCell ref="AG83:AH87"/>
    <mergeCell ref="AI83:AJ87"/>
    <mergeCell ref="C88:D92"/>
    <mergeCell ref="E88:I92"/>
    <mergeCell ref="J88:AF92"/>
    <mergeCell ref="AG88:AH92"/>
    <mergeCell ref="AI88:AJ92"/>
    <mergeCell ref="C93:D97"/>
    <mergeCell ref="E93:I97"/>
    <mergeCell ref="J93:AF97"/>
    <mergeCell ref="AG93:AH97"/>
    <mergeCell ref="AI93:AJ97"/>
    <mergeCell ref="Y106:Z106"/>
    <mergeCell ref="AA106:AE106"/>
    <mergeCell ref="AF106:AJ106"/>
    <mergeCell ref="AN106:BW106"/>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20:X120"/>
    <mergeCell ref="Y120:Z120"/>
    <mergeCell ref="AA120:AE120"/>
    <mergeCell ref="AF120:AJ120"/>
    <mergeCell ref="H121:X121"/>
    <mergeCell ref="H123:X123"/>
    <mergeCell ref="Y123:Z123"/>
    <mergeCell ref="AA123:AE123"/>
    <mergeCell ref="AF123:AJ123"/>
    <mergeCell ref="H124:X124"/>
    <mergeCell ref="Y124:Z124"/>
    <mergeCell ref="AA124:AE124"/>
    <mergeCell ref="AF124:AJ124"/>
    <mergeCell ref="Y121:Z121"/>
    <mergeCell ref="AA121:AE121"/>
    <mergeCell ref="AF121:AJ121"/>
    <mergeCell ref="H122:X122"/>
    <mergeCell ref="Y122:Z122"/>
    <mergeCell ref="AA122:AE122"/>
    <mergeCell ref="AF122:AJ122"/>
    <mergeCell ref="H125:X125"/>
    <mergeCell ref="Y125:Z125"/>
    <mergeCell ref="AA125:AE125"/>
    <mergeCell ref="AF125:AJ125"/>
    <mergeCell ref="AN125:BW125"/>
    <mergeCell ref="H126:X126"/>
    <mergeCell ref="Y126:Z126"/>
    <mergeCell ref="AA126:AE126"/>
    <mergeCell ref="AF126:AJ126"/>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s>
  <phoneticPr fontId="3"/>
  <conditionalFormatting sqref="AK19:AL19">
    <cfRule type="cellIs" dxfId="169" priority="44" operator="between">
      <formula>43586</formula>
      <formula>43830</formula>
    </cfRule>
  </conditionalFormatting>
  <conditionalFormatting sqref="AN125 AN120:BW124 AN9:BW21 AN126:BW158 AN7:BW7 AN53:BW57 AN98:BW104 AN59:BW62 AN5:BW5 AN1:BW2">
    <cfRule type="expression" dxfId="168" priority="43">
      <formula>AN1&lt;&gt;""</formula>
    </cfRule>
  </conditionalFormatting>
  <conditionalFormatting sqref="AN115 AN105:BW105 AN114:BW114 AN110:BW111">
    <cfRule type="expression" dxfId="167" priority="41">
      <formula>AN105&lt;&gt;""</formula>
    </cfRule>
  </conditionalFormatting>
  <conditionalFormatting sqref="AN116:BW119">
    <cfRule type="expression" dxfId="166" priority="40">
      <formula>AN116&lt;&gt;""</formula>
    </cfRule>
  </conditionalFormatting>
  <conditionalFormatting sqref="AN42:BQ45">
    <cfRule type="expression" dxfId="165" priority="42">
      <formula>#REF!&lt;&gt;""</formula>
    </cfRule>
  </conditionalFormatting>
  <conditionalFormatting sqref="AN34:BQ36">
    <cfRule type="expression" dxfId="164" priority="39">
      <formula>#REF!&lt;&gt;""</formula>
    </cfRule>
  </conditionalFormatting>
  <conditionalFormatting sqref="AN23:BQ23 AN32:BQ33 AN29:BQ30">
    <cfRule type="expression" dxfId="163" priority="38">
      <formula>#REF!&lt;&gt;""</formula>
    </cfRule>
  </conditionalFormatting>
  <conditionalFormatting sqref="AN31:BQ31">
    <cfRule type="expression" dxfId="162" priority="37">
      <formula>#REF!&lt;&gt;""</formula>
    </cfRule>
  </conditionalFormatting>
  <conditionalFormatting sqref="AN8:BW8">
    <cfRule type="expression" dxfId="161" priority="36">
      <formula>AN8&lt;&gt;""</formula>
    </cfRule>
  </conditionalFormatting>
  <conditionalFormatting sqref="AN113:BW113">
    <cfRule type="expression" dxfId="160" priority="35">
      <formula>AN113&lt;&gt;""</formula>
    </cfRule>
  </conditionalFormatting>
  <conditionalFormatting sqref="AN112:BW112">
    <cfRule type="expression" dxfId="159" priority="34">
      <formula>AN112&lt;&gt;""</formula>
    </cfRule>
  </conditionalFormatting>
  <conditionalFormatting sqref="AN107:BW108">
    <cfRule type="expression" dxfId="158" priority="33">
      <formula>AN107&lt;&gt;""</formula>
    </cfRule>
  </conditionalFormatting>
  <conditionalFormatting sqref="AN109:BW109">
    <cfRule type="expression" dxfId="157" priority="32">
      <formula>AN109&lt;&gt;""</formula>
    </cfRule>
  </conditionalFormatting>
  <conditionalFormatting sqref="AN106">
    <cfRule type="expression" dxfId="156" priority="31">
      <formula>AN106&lt;&gt;""</formula>
    </cfRule>
  </conditionalFormatting>
  <conditionalFormatting sqref="AN22">
    <cfRule type="expression" dxfId="155" priority="30">
      <formula>AN22&lt;&gt;""</formula>
    </cfRule>
  </conditionalFormatting>
  <conditionalFormatting sqref="AF18">
    <cfRule type="expression" dxfId="154" priority="29">
      <formula>$AF$15&lt;&gt;"継続"</formula>
    </cfRule>
  </conditionalFormatting>
  <conditionalFormatting sqref="AN6:BW6">
    <cfRule type="expression" dxfId="153" priority="28">
      <formula>AN6&lt;&gt;""</formula>
    </cfRule>
  </conditionalFormatting>
  <conditionalFormatting sqref="AN48">
    <cfRule type="expression" dxfId="152" priority="27">
      <formula>AN48&lt;&gt;""</formula>
    </cfRule>
  </conditionalFormatting>
  <conditionalFormatting sqref="AN49:AN52">
    <cfRule type="expression" dxfId="151" priority="26">
      <formula>AN49&lt;&gt;""</formula>
    </cfRule>
  </conditionalFormatting>
  <conditionalFormatting sqref="AM26:BP28">
    <cfRule type="expression" dxfId="150" priority="25">
      <formula>#REF!&lt;&gt;""</formula>
    </cfRule>
  </conditionalFormatting>
  <conditionalFormatting sqref="AM37:BP40">
    <cfRule type="expression" dxfId="149" priority="24">
      <formula>#REF!&lt;&gt;""</formula>
    </cfRule>
  </conditionalFormatting>
  <conditionalFormatting sqref="AN93:BW97">
    <cfRule type="expression" dxfId="148" priority="23">
      <formula>AN93&lt;&gt;""</formula>
    </cfRule>
  </conditionalFormatting>
  <conditionalFormatting sqref="AN63:BW67">
    <cfRule type="expression" dxfId="147" priority="22">
      <formula>AN63&lt;&gt;""</formula>
    </cfRule>
  </conditionalFormatting>
  <conditionalFormatting sqref="AN68:BW72">
    <cfRule type="expression" dxfId="146" priority="21">
      <formula>AN68&lt;&gt;""</formula>
    </cfRule>
  </conditionalFormatting>
  <conditionalFormatting sqref="AN73:BW77">
    <cfRule type="expression" dxfId="145" priority="20">
      <formula>AN73&lt;&gt;""</formula>
    </cfRule>
  </conditionalFormatting>
  <conditionalFormatting sqref="AN78:BW82">
    <cfRule type="expression" dxfId="144" priority="19">
      <formula>AN78&lt;&gt;""</formula>
    </cfRule>
  </conditionalFormatting>
  <conditionalFormatting sqref="AN83:BW87">
    <cfRule type="expression" dxfId="143" priority="18">
      <formula>AN83&lt;&gt;""</formula>
    </cfRule>
  </conditionalFormatting>
  <conditionalFormatting sqref="AN88:BW92">
    <cfRule type="expression" dxfId="142" priority="17">
      <formula>AN88&lt;&gt;""</formula>
    </cfRule>
  </conditionalFormatting>
  <conditionalFormatting sqref="AN58">
    <cfRule type="expression" dxfId="141" priority="16">
      <formula>AN58&lt;&gt;""</formula>
    </cfRule>
  </conditionalFormatting>
  <conditionalFormatting sqref="AN41:BQ41">
    <cfRule type="expression" dxfId="140" priority="15">
      <formula>#REF!&lt;&gt;""</formula>
    </cfRule>
  </conditionalFormatting>
  <conditionalFormatting sqref="H35:AJ40">
    <cfRule type="expression" dxfId="139" priority="14">
      <formula>$AF$15&lt;&gt;"継続"</formula>
    </cfRule>
  </conditionalFormatting>
  <conditionalFormatting sqref="AG48">
    <cfRule type="expression" dxfId="138" priority="13">
      <formula>$AF$15&lt;&gt;"継続"</formula>
    </cfRule>
  </conditionalFormatting>
  <conditionalFormatting sqref="AI48">
    <cfRule type="expression" dxfId="137" priority="12">
      <formula>$H$8="結婚支援コンシェルジュ事業"</formula>
    </cfRule>
  </conditionalFormatting>
  <conditionalFormatting sqref="C103:AJ104">
    <cfRule type="expression" dxfId="136" priority="11">
      <formula>$H$8="結婚支援コンシェルジュ事業"</formula>
    </cfRule>
  </conditionalFormatting>
  <conditionalFormatting sqref="AN3:BW3">
    <cfRule type="expression" dxfId="135" priority="10">
      <formula>AN3&lt;&gt;""</formula>
    </cfRule>
  </conditionalFormatting>
  <conditionalFormatting sqref="AG53">
    <cfRule type="expression" dxfId="134" priority="9">
      <formula>$AF$15&lt;&gt;"継続"</formula>
    </cfRule>
  </conditionalFormatting>
  <conditionalFormatting sqref="AG58">
    <cfRule type="expression" dxfId="133" priority="8">
      <formula>$AF$15&lt;&gt;"継続"</formula>
    </cfRule>
  </conditionalFormatting>
  <conditionalFormatting sqref="AG63">
    <cfRule type="expression" dxfId="132" priority="7">
      <formula>$AF$15&lt;&gt;"継続"</formula>
    </cfRule>
  </conditionalFormatting>
  <conditionalFormatting sqref="AG68">
    <cfRule type="expression" dxfId="131" priority="6">
      <formula>$AF$15&lt;&gt;"継続"</formula>
    </cfRule>
  </conditionalFormatting>
  <conditionalFormatting sqref="AG73">
    <cfRule type="expression" dxfId="130" priority="5">
      <formula>$AF$15&lt;&gt;"継続"</formula>
    </cfRule>
  </conditionalFormatting>
  <conditionalFormatting sqref="AG78">
    <cfRule type="expression" dxfId="129" priority="4">
      <formula>$AF$15&lt;&gt;"継続"</formula>
    </cfRule>
  </conditionalFormatting>
  <conditionalFormatting sqref="AG83">
    <cfRule type="expression" dxfId="128" priority="3">
      <formula>$AF$15&lt;&gt;"継続"</formula>
    </cfRule>
  </conditionalFormatting>
  <conditionalFormatting sqref="AG88">
    <cfRule type="expression" dxfId="127" priority="2">
      <formula>$AF$15&lt;&gt;"継続"</formula>
    </cfRule>
  </conditionalFormatting>
  <conditionalFormatting sqref="AG93">
    <cfRule type="expression" dxfId="126" priority="1">
      <formula>$AF$15&lt;&gt;"継続"</formula>
    </cfRule>
  </conditionalFormatting>
  <dataValidations count="11">
    <dataValidation type="list" allowBlank="1" showInputMessage="1" showErrorMessage="1" sqref="E3:L3">
      <formula1>"（令和５年度当初）,（令和４年度第２次補正）,(      　分）"</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sqref="A1:I1"/>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'要綱様式2-1個票②'!AF5&amp;""&amp;IF('要綱様式2-1個票②'!AF5='要綱様式2-1個票②'!T5,"",'要綱様式2-1個票②'!T5)</f>
        <v>福島県</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f>'要綱様式2-1個票②'!H15</f>
        <v>0</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t="str">
        <f>IF('要綱様式2-1個票②'!H20="","",'要綱様式2-1個票②'!H20)</f>
        <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125" priority="8">
      <formula>AN11&lt;&gt;""</formula>
    </cfRule>
  </conditionalFormatting>
  <conditionalFormatting sqref="AL78:BL78">
    <cfRule type="expression" dxfId="124" priority="7">
      <formula>AL78&lt;&gt;""</formula>
    </cfRule>
  </conditionalFormatting>
  <conditionalFormatting sqref="AN12:BQ12">
    <cfRule type="expression" dxfId="123" priority="6">
      <formula>AN12&lt;&gt;""</formula>
    </cfRule>
  </conditionalFormatting>
  <conditionalFormatting sqref="BR13:BS13">
    <cfRule type="expression" dxfId="122" priority="5">
      <formula>BR13&lt;&gt;""</formula>
    </cfRule>
  </conditionalFormatting>
  <conditionalFormatting sqref="AN13:BQ13">
    <cfRule type="expression" dxfId="121" priority="4">
      <formula>AN13&lt;&gt;""</formula>
    </cfRule>
  </conditionalFormatting>
  <conditionalFormatting sqref="AN81">
    <cfRule type="expression" dxfId="120" priority="2">
      <formula>AN81&lt;&gt;""</formula>
    </cfRule>
  </conditionalFormatting>
  <conditionalFormatting sqref="AN71">
    <cfRule type="expression" dxfId="119" priority="1">
      <formula>AN71&lt;&gt;""</formula>
    </cfRule>
  </conditionalFormatting>
  <conditionalFormatting sqref="AK80:BT80">
    <cfRule type="expression" dxfId="118" priority="3">
      <formula>#REF!&lt;&gt;""</formula>
    </cfRule>
  </conditionalFormatting>
  <conditionalFormatting sqref="AK82:BT89 AK81:AM81">
    <cfRule type="expression" dxfId="117" priority="9">
      <formula>#REF!&lt;&gt;""</formula>
    </cfRule>
  </conditionalFormatting>
  <dataValidations count="4">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 imeMode="off" allowBlank="1" showInputMessage="1" showErrorMessage="1" sqref="W11:AK70"/>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s>
  <pageMargins left="0.70866141732283472" right="0.70866141732283472" top="0.39370078740157483" bottom="0.3937007874015748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sqref="A1:I1"/>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c r="AH1" s="131"/>
      <c r="AI1" s="132"/>
      <c r="AJ1" s="10"/>
      <c r="AK1" s="10"/>
      <c r="AL1" s="10"/>
      <c r="AM1" s="1"/>
      <c r="AN1" s="161" t="str">
        <f>IF(AG1="","【入力】個票番号を入力してください","")</f>
        <v>【入力】個票番号を入力してください</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t="s">
        <v>291</v>
      </c>
      <c r="F3" s="184"/>
      <c r="G3" s="184"/>
      <c r="H3" s="184"/>
      <c r="I3" s="184"/>
      <c r="J3" s="184"/>
      <c r="K3" s="184"/>
      <c r="L3" s="184"/>
      <c r="M3" s="183" t="s">
        <v>139</v>
      </c>
      <c r="N3" s="183"/>
      <c r="O3" s="183"/>
      <c r="P3" s="183"/>
      <c r="Q3" s="183"/>
      <c r="R3" s="183"/>
      <c r="S3" s="183"/>
      <c r="T3" s="183"/>
      <c r="U3" s="183"/>
      <c r="V3" s="183"/>
      <c r="W3" s="183"/>
      <c r="X3" s="183"/>
      <c r="Y3" s="183"/>
      <c r="Z3" s="183"/>
      <c r="AA3" s="183"/>
      <c r="AB3" s="162" t="s">
        <v>292</v>
      </c>
      <c r="AC3" s="162"/>
      <c r="AD3" s="162"/>
      <c r="AE3" s="162"/>
      <c r="AF3" s="162"/>
      <c r="AG3" s="162"/>
      <c r="AH3" s="10" t="s">
        <v>4</v>
      </c>
      <c r="AI3" s="10"/>
      <c r="AJ3" s="10"/>
      <c r="AK3" s="10" t="str">
        <f>IF(E3="（令和５年度当初）","R5当",IF(E3="（令和４年度第２次補正）","R4補",""))</f>
        <v>R4補</v>
      </c>
      <c r="AL3" s="7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c r="U5" s="182"/>
      <c r="V5" s="182"/>
      <c r="W5" s="182"/>
      <c r="X5" s="182"/>
      <c r="Y5" s="182"/>
      <c r="Z5" s="182"/>
      <c r="AA5" s="182"/>
      <c r="AB5" s="185" t="s">
        <v>9</v>
      </c>
      <c r="AC5" s="185"/>
      <c r="AD5" s="185"/>
      <c r="AE5" s="185"/>
      <c r="AF5" s="341" t="s">
        <v>293</v>
      </c>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【入力】自治体名、都道府県名、担当部局名を入力してください</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c r="AG15" s="153"/>
      <c r="AH15" s="153"/>
      <c r="AI15" s="153"/>
      <c r="AJ15" s="154"/>
      <c r="AM15" s="1"/>
      <c r="AN15" s="161" t="str">
        <f>IF(S18="","【入力】実施期間を入力してください。※始期は「交付決定日」","")</f>
        <v>【入力】実施期間を入力してください。※始期は「交付決定日」</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c r="T18" s="362"/>
      <c r="U18" s="362"/>
      <c r="V18" s="362"/>
      <c r="W18" s="362"/>
      <c r="X18" s="362"/>
      <c r="Y18" s="362"/>
      <c r="Z18" s="362"/>
      <c r="AA18" s="362"/>
      <c r="AB18" s="364" t="s">
        <v>48</v>
      </c>
      <c r="AC18" s="365"/>
      <c r="AD18" s="365"/>
      <c r="AE18" s="366"/>
      <c r="AF18" s="370"/>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【入力】対象経費支出予定額を入力してください。</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133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G78:AH82"/>
    <mergeCell ref="AI78:AJ82"/>
    <mergeCell ref="C83:D87"/>
    <mergeCell ref="E83:I87"/>
    <mergeCell ref="J83:AF87"/>
    <mergeCell ref="AG83:AH87"/>
    <mergeCell ref="AI83:AJ87"/>
    <mergeCell ref="C88:D92"/>
    <mergeCell ref="E88:I92"/>
    <mergeCell ref="J88:AF92"/>
    <mergeCell ref="AG88:AH92"/>
    <mergeCell ref="AI88:AJ92"/>
    <mergeCell ref="C93:D97"/>
    <mergeCell ref="E93:I97"/>
    <mergeCell ref="J93:AF97"/>
    <mergeCell ref="AG93:AH97"/>
    <mergeCell ref="AI93:AJ97"/>
    <mergeCell ref="Y106:Z106"/>
    <mergeCell ref="AA106:AE106"/>
    <mergeCell ref="AF106:AJ106"/>
    <mergeCell ref="AN106:BW106"/>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20:X120"/>
    <mergeCell ref="Y120:Z120"/>
    <mergeCell ref="AA120:AE120"/>
    <mergeCell ref="AF120:AJ120"/>
    <mergeCell ref="H121:X121"/>
    <mergeCell ref="H123:X123"/>
    <mergeCell ref="Y123:Z123"/>
    <mergeCell ref="AA123:AE123"/>
    <mergeCell ref="AF123:AJ123"/>
    <mergeCell ref="H124:X124"/>
    <mergeCell ref="Y124:Z124"/>
    <mergeCell ref="AA124:AE124"/>
    <mergeCell ref="AF124:AJ124"/>
    <mergeCell ref="Y121:Z121"/>
    <mergeCell ref="AA121:AE121"/>
    <mergeCell ref="AF121:AJ121"/>
    <mergeCell ref="H122:X122"/>
    <mergeCell ref="Y122:Z122"/>
    <mergeCell ref="AA122:AE122"/>
    <mergeCell ref="AF122:AJ122"/>
    <mergeCell ref="H125:X125"/>
    <mergeCell ref="Y125:Z125"/>
    <mergeCell ref="AA125:AE125"/>
    <mergeCell ref="AF125:AJ125"/>
    <mergeCell ref="AN125:BW125"/>
    <mergeCell ref="H126:X126"/>
    <mergeCell ref="Y126:Z126"/>
    <mergeCell ref="AA126:AE126"/>
    <mergeCell ref="AF126:AJ126"/>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s>
  <phoneticPr fontId="3"/>
  <conditionalFormatting sqref="AK19:AL19">
    <cfRule type="cellIs" dxfId="116" priority="44" operator="between">
      <formula>43586</formula>
      <formula>43830</formula>
    </cfRule>
  </conditionalFormatting>
  <conditionalFormatting sqref="AN125 AN120:BW124 AN9:BW21 AN126:BW158 AN7:BW7 AN53:BW57 AN98:BW104 AN59:BW62 AN5:BW5 AN1:BW2">
    <cfRule type="expression" dxfId="115" priority="43">
      <formula>AN1&lt;&gt;""</formula>
    </cfRule>
  </conditionalFormatting>
  <conditionalFormatting sqref="AN115 AN105:BW105 AN114:BW114 AN110:BW111">
    <cfRule type="expression" dxfId="114" priority="41">
      <formula>AN105&lt;&gt;""</formula>
    </cfRule>
  </conditionalFormatting>
  <conditionalFormatting sqref="AN116:BW119">
    <cfRule type="expression" dxfId="113" priority="40">
      <formula>AN116&lt;&gt;""</formula>
    </cfRule>
  </conditionalFormatting>
  <conditionalFormatting sqref="AN42:BQ45">
    <cfRule type="expression" dxfId="112" priority="42">
      <formula>#REF!&lt;&gt;""</formula>
    </cfRule>
  </conditionalFormatting>
  <conditionalFormatting sqref="AN34:BQ36">
    <cfRule type="expression" dxfId="111" priority="39">
      <formula>#REF!&lt;&gt;""</formula>
    </cfRule>
  </conditionalFormatting>
  <conditionalFormatting sqref="AN23:BQ23 AN32:BQ33 AN29:BQ30">
    <cfRule type="expression" dxfId="110" priority="38">
      <formula>#REF!&lt;&gt;""</formula>
    </cfRule>
  </conditionalFormatting>
  <conditionalFormatting sqref="AN31:BQ31">
    <cfRule type="expression" dxfId="109" priority="37">
      <formula>#REF!&lt;&gt;""</formula>
    </cfRule>
  </conditionalFormatting>
  <conditionalFormatting sqref="AN8:BW8">
    <cfRule type="expression" dxfId="108" priority="36">
      <formula>AN8&lt;&gt;""</formula>
    </cfRule>
  </conditionalFormatting>
  <conditionalFormatting sqref="AN113:BW113">
    <cfRule type="expression" dxfId="107" priority="35">
      <formula>AN113&lt;&gt;""</formula>
    </cfRule>
  </conditionalFormatting>
  <conditionalFormatting sqref="AN112:BW112">
    <cfRule type="expression" dxfId="106" priority="34">
      <formula>AN112&lt;&gt;""</formula>
    </cfRule>
  </conditionalFormatting>
  <conditionalFormatting sqref="AN107:BW108">
    <cfRule type="expression" dxfId="105" priority="33">
      <formula>AN107&lt;&gt;""</formula>
    </cfRule>
  </conditionalFormatting>
  <conditionalFormatting sqref="AN109:BW109">
    <cfRule type="expression" dxfId="104" priority="32">
      <formula>AN109&lt;&gt;""</formula>
    </cfRule>
  </conditionalFormatting>
  <conditionalFormatting sqref="AN106">
    <cfRule type="expression" dxfId="103" priority="31">
      <formula>AN106&lt;&gt;""</formula>
    </cfRule>
  </conditionalFormatting>
  <conditionalFormatting sqref="AN22">
    <cfRule type="expression" dxfId="102" priority="30">
      <formula>AN22&lt;&gt;""</formula>
    </cfRule>
  </conditionalFormatting>
  <conditionalFormatting sqref="AF18">
    <cfRule type="expression" dxfId="101" priority="29">
      <formula>$AF$15&lt;&gt;"継続"</formula>
    </cfRule>
  </conditionalFormatting>
  <conditionalFormatting sqref="AN6:BW6">
    <cfRule type="expression" dxfId="100" priority="28">
      <formula>AN6&lt;&gt;""</formula>
    </cfRule>
  </conditionalFormatting>
  <conditionalFormatting sqref="AN48">
    <cfRule type="expression" dxfId="99" priority="27">
      <formula>AN48&lt;&gt;""</formula>
    </cfRule>
  </conditionalFormatting>
  <conditionalFormatting sqref="AN49:AN52">
    <cfRule type="expression" dxfId="98" priority="26">
      <formula>AN49&lt;&gt;""</formula>
    </cfRule>
  </conditionalFormatting>
  <conditionalFormatting sqref="AM26:BP28">
    <cfRule type="expression" dxfId="97" priority="25">
      <formula>#REF!&lt;&gt;""</formula>
    </cfRule>
  </conditionalFormatting>
  <conditionalFormatting sqref="AM37:BP40">
    <cfRule type="expression" dxfId="96" priority="24">
      <formula>#REF!&lt;&gt;""</formula>
    </cfRule>
  </conditionalFormatting>
  <conditionalFormatting sqref="AN93:BW97">
    <cfRule type="expression" dxfId="95" priority="23">
      <formula>AN93&lt;&gt;""</formula>
    </cfRule>
  </conditionalFormatting>
  <conditionalFormatting sqref="AN63:BW67">
    <cfRule type="expression" dxfId="94" priority="22">
      <formula>AN63&lt;&gt;""</formula>
    </cfRule>
  </conditionalFormatting>
  <conditionalFormatting sqref="AN68:BW72">
    <cfRule type="expression" dxfId="93" priority="21">
      <formula>AN68&lt;&gt;""</formula>
    </cfRule>
  </conditionalFormatting>
  <conditionalFormatting sqref="AN73:BW77">
    <cfRule type="expression" dxfId="92" priority="20">
      <formula>AN73&lt;&gt;""</formula>
    </cfRule>
  </conditionalFormatting>
  <conditionalFormatting sqref="AN78:BW82">
    <cfRule type="expression" dxfId="91" priority="19">
      <formula>AN78&lt;&gt;""</formula>
    </cfRule>
  </conditionalFormatting>
  <conditionalFormatting sqref="AN83:BW87">
    <cfRule type="expression" dxfId="90" priority="18">
      <formula>AN83&lt;&gt;""</formula>
    </cfRule>
  </conditionalFormatting>
  <conditionalFormatting sqref="AN88:BW92">
    <cfRule type="expression" dxfId="89" priority="17">
      <formula>AN88&lt;&gt;""</formula>
    </cfRule>
  </conditionalFormatting>
  <conditionalFormatting sqref="AN58">
    <cfRule type="expression" dxfId="88" priority="16">
      <formula>AN58&lt;&gt;""</formula>
    </cfRule>
  </conditionalFormatting>
  <conditionalFormatting sqref="AN41:BQ41">
    <cfRule type="expression" dxfId="87" priority="15">
      <formula>#REF!&lt;&gt;""</formula>
    </cfRule>
  </conditionalFormatting>
  <conditionalFormatting sqref="H35:AJ40">
    <cfRule type="expression" dxfId="86" priority="14">
      <formula>$AF$15&lt;&gt;"継続"</formula>
    </cfRule>
  </conditionalFormatting>
  <conditionalFormatting sqref="AG48">
    <cfRule type="expression" dxfId="85" priority="13">
      <formula>$AF$15&lt;&gt;"継続"</formula>
    </cfRule>
  </conditionalFormatting>
  <conditionalFormatting sqref="AI48">
    <cfRule type="expression" dxfId="84" priority="12">
      <formula>$H$8="結婚支援コンシェルジュ事業"</formula>
    </cfRule>
  </conditionalFormatting>
  <conditionalFormatting sqref="C103:AJ104">
    <cfRule type="expression" dxfId="83" priority="11">
      <formula>$H$8="結婚支援コンシェルジュ事業"</formula>
    </cfRule>
  </conditionalFormatting>
  <conditionalFormatting sqref="AN3:BW3">
    <cfRule type="expression" dxfId="82" priority="10">
      <formula>AN3&lt;&gt;""</formula>
    </cfRule>
  </conditionalFormatting>
  <conditionalFormatting sqref="AG53">
    <cfRule type="expression" dxfId="81" priority="9">
      <formula>$AF$15&lt;&gt;"継続"</formula>
    </cfRule>
  </conditionalFormatting>
  <conditionalFormatting sqref="AG58">
    <cfRule type="expression" dxfId="80" priority="8">
      <formula>$AF$15&lt;&gt;"継続"</formula>
    </cfRule>
  </conditionalFormatting>
  <conditionalFormatting sqref="AG63">
    <cfRule type="expression" dxfId="79" priority="7">
      <formula>$AF$15&lt;&gt;"継続"</formula>
    </cfRule>
  </conditionalFormatting>
  <conditionalFormatting sqref="AG68">
    <cfRule type="expression" dxfId="78" priority="6">
      <formula>$AF$15&lt;&gt;"継続"</formula>
    </cfRule>
  </conditionalFormatting>
  <conditionalFormatting sqref="AG73">
    <cfRule type="expression" dxfId="77" priority="5">
      <formula>$AF$15&lt;&gt;"継続"</formula>
    </cfRule>
  </conditionalFormatting>
  <conditionalFormatting sqref="AG78">
    <cfRule type="expression" dxfId="76" priority="4">
      <formula>$AF$15&lt;&gt;"継続"</formula>
    </cfRule>
  </conditionalFormatting>
  <conditionalFormatting sqref="AG83">
    <cfRule type="expression" dxfId="75" priority="3">
      <formula>$AF$15&lt;&gt;"継続"</formula>
    </cfRule>
  </conditionalFormatting>
  <conditionalFormatting sqref="AG88">
    <cfRule type="expression" dxfId="74" priority="2">
      <formula>$AF$15&lt;&gt;"継続"</formula>
    </cfRule>
  </conditionalFormatting>
  <conditionalFormatting sqref="AG93">
    <cfRule type="expression" dxfId="73" priority="1">
      <formula>$AF$15&lt;&gt;"継続"</formula>
    </cfRule>
  </conditionalFormatting>
  <dataValidations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104"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sqref="A1:I1"/>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'要綱様式2-1個票③'!AF5&amp;""&amp;IF('要綱様式2-1個票③'!AF5='要綱様式2-1個票③'!T5,"",'要綱様式2-1個票③'!T5)</f>
        <v>福島県</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f>'要綱様式2-1個票③'!H15</f>
        <v>0</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t="str">
        <f>IF('要綱様式2-1個票③'!H20="","",'要綱様式2-1個票③'!H20)</f>
        <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72" priority="8">
      <formula>AN11&lt;&gt;""</formula>
    </cfRule>
  </conditionalFormatting>
  <conditionalFormatting sqref="AL78:BL78">
    <cfRule type="expression" dxfId="71" priority="7">
      <formula>AL78&lt;&gt;""</formula>
    </cfRule>
  </conditionalFormatting>
  <conditionalFormatting sqref="AN12:BQ12">
    <cfRule type="expression" dxfId="70" priority="6">
      <formula>AN12&lt;&gt;""</formula>
    </cfRule>
  </conditionalFormatting>
  <conditionalFormatting sqref="BR13:BS13">
    <cfRule type="expression" dxfId="69" priority="5">
      <formula>BR13&lt;&gt;""</formula>
    </cfRule>
  </conditionalFormatting>
  <conditionalFormatting sqref="AN13:BQ13">
    <cfRule type="expression" dxfId="68" priority="4">
      <formula>AN13&lt;&gt;""</formula>
    </cfRule>
  </conditionalFormatting>
  <conditionalFormatting sqref="AN81">
    <cfRule type="expression" dxfId="67" priority="2">
      <formula>AN81&lt;&gt;""</formula>
    </cfRule>
  </conditionalFormatting>
  <conditionalFormatting sqref="AN71">
    <cfRule type="expression" dxfId="66" priority="1">
      <formula>AN71&lt;&gt;""</formula>
    </cfRule>
  </conditionalFormatting>
  <conditionalFormatting sqref="AK80:BT80">
    <cfRule type="expression" dxfId="65" priority="3">
      <formula>#REF!&lt;&gt;""</formula>
    </cfRule>
  </conditionalFormatting>
  <conditionalFormatting sqref="AK82:BT89 AK81:AM81">
    <cfRule type="expression" dxfId="64"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imeMode="off" allowBlank="1" showInputMessage="1" showErrorMessage="1" sqref="W11:AK7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s>
  <pageMargins left="0.70866141732283472" right="0.70866141732283472" top="0.39370078740157483" bottom="0.3937007874015748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52"/>
  <sheetViews>
    <sheetView view="pageBreakPreview" zoomScale="85" zoomScaleNormal="85" zoomScaleSheetLayoutView="85" workbookViewId="0">
      <selection sqref="A1:I1"/>
    </sheetView>
  </sheetViews>
  <sheetFormatPr defaultColWidth="9.140625" defaultRowHeight="13.5" x14ac:dyDescent="0.15"/>
  <cols>
    <col min="1" max="22" width="3.28515625" style="96" customWidth="1"/>
    <col min="23" max="24" width="3.28515625" style="97" customWidth="1"/>
    <col min="25" max="25" width="3.28515625" style="97" hidden="1" customWidth="1"/>
    <col min="26" max="26" width="3.28515625" style="97" customWidth="1"/>
    <col min="27" max="35" width="3.28515625" style="96" customWidth="1"/>
    <col min="36" max="37" width="3.28515625" style="96" hidden="1" customWidth="1"/>
    <col min="38" max="46" width="3.28515625" style="96" customWidth="1"/>
    <col min="47" max="47" width="17.5703125" style="96" customWidth="1"/>
    <col min="48" max="49" width="3.28515625" style="96" customWidth="1"/>
    <col min="50" max="85" width="2.7109375" style="96" customWidth="1"/>
    <col min="86" max="16384" width="9.140625" style="96"/>
  </cols>
  <sheetData>
    <row r="1" spans="1:85" ht="29.25" customHeight="1" x14ac:dyDescent="0.15">
      <c r="A1" s="95"/>
      <c r="B1" s="95" t="s">
        <v>228</v>
      </c>
      <c r="C1" s="95"/>
      <c r="D1" s="95"/>
      <c r="E1" s="95"/>
      <c r="F1" s="95"/>
      <c r="G1" s="95"/>
      <c r="H1" s="95"/>
    </row>
    <row r="2" spans="1:85" ht="29.25" customHeight="1" x14ac:dyDescent="0.15">
      <c r="A2" s="512" t="s">
        <v>229</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row>
    <row r="3" spans="1:85" ht="29.25" customHeight="1" thickBot="1" x14ac:dyDescent="0.2">
      <c r="C3" s="98"/>
      <c r="D3" s="98"/>
      <c r="E3" s="98"/>
      <c r="F3" s="99"/>
      <c r="G3" s="99"/>
      <c r="H3" s="100"/>
      <c r="AB3" s="98"/>
      <c r="AC3" s="98"/>
      <c r="AD3" s="98"/>
      <c r="AE3" s="98"/>
      <c r="AF3" s="98"/>
      <c r="AG3" s="99"/>
      <c r="AH3" s="101"/>
      <c r="AI3" s="101"/>
      <c r="AJ3" s="101"/>
      <c r="AK3" s="101"/>
      <c r="AL3" s="101"/>
      <c r="AM3" s="102"/>
      <c r="AN3" s="102"/>
      <c r="AO3" s="103"/>
      <c r="AP3" s="103" t="s">
        <v>230</v>
      </c>
      <c r="AQ3" s="513"/>
      <c r="AR3" s="514"/>
      <c r="AS3" s="514"/>
      <c r="AT3" s="514"/>
      <c r="AU3" s="514"/>
    </row>
    <row r="4" spans="1:85" ht="45.75" customHeight="1" x14ac:dyDescent="0.15">
      <c r="B4" s="515" t="s">
        <v>231</v>
      </c>
      <c r="C4" s="516"/>
      <c r="D4" s="516"/>
      <c r="E4" s="516"/>
      <c r="F4" s="516"/>
      <c r="G4" s="516"/>
      <c r="H4" s="516"/>
      <c r="I4" s="516"/>
      <c r="J4" s="516"/>
      <c r="K4" s="516"/>
      <c r="L4" s="516"/>
      <c r="M4" s="516"/>
      <c r="N4" s="516"/>
      <c r="O4" s="516"/>
      <c r="P4" s="516"/>
      <c r="Q4" s="516"/>
      <c r="R4" s="517">
        <f>AA100</f>
        <v>0</v>
      </c>
      <c r="S4" s="517"/>
      <c r="T4" s="517"/>
      <c r="U4" s="517"/>
      <c r="V4" s="517"/>
      <c r="W4" s="517"/>
      <c r="X4" s="518"/>
      <c r="Y4" s="104"/>
      <c r="AB4" s="98"/>
      <c r="AC4" s="98"/>
      <c r="AD4" s="98"/>
      <c r="AE4" s="98"/>
      <c r="AF4" s="98"/>
      <c r="AG4" s="99"/>
      <c r="AH4" s="101"/>
      <c r="AI4" s="101"/>
      <c r="AJ4" s="101"/>
      <c r="AK4" s="101"/>
      <c r="AL4" s="101"/>
      <c r="AM4" s="101"/>
      <c r="AN4" s="101"/>
      <c r="AO4" s="99"/>
      <c r="AP4" s="99"/>
      <c r="AQ4" s="105"/>
      <c r="AR4" s="100"/>
      <c r="AS4" s="100"/>
      <c r="AT4" s="100"/>
      <c r="AU4" s="100"/>
    </row>
    <row r="5" spans="1:85" ht="24.95" customHeight="1" thickBot="1" x14ac:dyDescent="0.2">
      <c r="B5" s="519" t="s">
        <v>232</v>
      </c>
      <c r="C5" s="520"/>
      <c r="D5" s="520"/>
      <c r="E5" s="520"/>
      <c r="F5" s="520"/>
      <c r="G5" s="520"/>
      <c r="H5" s="520"/>
      <c r="I5" s="520"/>
      <c r="J5" s="520"/>
      <c r="K5" s="520"/>
      <c r="L5" s="520"/>
      <c r="M5" s="520"/>
      <c r="N5" s="520"/>
      <c r="O5" s="520"/>
      <c r="P5" s="520"/>
      <c r="Q5" s="520"/>
      <c r="R5" s="521">
        <f>AA111</f>
        <v>0</v>
      </c>
      <c r="S5" s="521"/>
      <c r="T5" s="521"/>
      <c r="U5" s="521"/>
      <c r="V5" s="521"/>
      <c r="W5" s="521"/>
      <c r="X5" s="522"/>
      <c r="Y5" s="104"/>
      <c r="AB5" s="98"/>
      <c r="AC5" s="98"/>
      <c r="AD5" s="98"/>
      <c r="AE5" s="98"/>
      <c r="AF5" s="98"/>
      <c r="AG5" s="99"/>
      <c r="AH5" s="101"/>
      <c r="AI5" s="101"/>
      <c r="AJ5" s="101"/>
      <c r="AK5" s="101"/>
      <c r="AL5" s="101"/>
      <c r="AM5" s="101"/>
      <c r="AN5" s="101"/>
      <c r="AO5" s="99"/>
      <c r="AP5" s="99"/>
      <c r="AQ5" s="105"/>
      <c r="AR5" s="100"/>
      <c r="AS5" s="100"/>
      <c r="AT5" s="100"/>
      <c r="AU5" s="100"/>
    </row>
    <row r="6" spans="1:85" ht="24.95" customHeight="1" thickBot="1" x14ac:dyDescent="0.2">
      <c r="B6" s="499" t="s">
        <v>233</v>
      </c>
      <c r="C6" s="500"/>
      <c r="D6" s="500"/>
      <c r="E6" s="500"/>
      <c r="F6" s="500"/>
      <c r="G6" s="500"/>
      <c r="H6" s="500"/>
      <c r="I6" s="500"/>
      <c r="J6" s="500"/>
      <c r="K6" s="500"/>
      <c r="L6" s="500"/>
      <c r="M6" s="500"/>
      <c r="N6" s="500"/>
      <c r="O6" s="500"/>
      <c r="P6" s="500"/>
      <c r="Q6" s="500"/>
      <c r="R6" s="501">
        <f>R4-R5</f>
        <v>0</v>
      </c>
      <c r="S6" s="501"/>
      <c r="T6" s="501"/>
      <c r="U6" s="501"/>
      <c r="V6" s="501"/>
      <c r="W6" s="501"/>
      <c r="X6" s="502"/>
      <c r="Y6" s="106"/>
      <c r="AB6" s="98"/>
      <c r="AC6" s="98"/>
      <c r="AD6" s="98"/>
      <c r="AE6" s="98"/>
      <c r="AF6" s="98"/>
      <c r="AG6" s="99"/>
      <c r="AH6" s="101"/>
      <c r="AI6" s="101"/>
      <c r="AJ6" s="101"/>
      <c r="AK6" s="101"/>
      <c r="AL6" s="101"/>
      <c r="AM6" s="101"/>
      <c r="AN6" s="101"/>
      <c r="AO6" s="99"/>
      <c r="AP6" s="99"/>
      <c r="AQ6" s="105"/>
      <c r="AR6" s="100"/>
      <c r="AS6" s="100"/>
      <c r="AT6" s="100"/>
      <c r="AU6" s="100"/>
    </row>
    <row r="7" spans="1:85" ht="11.25" customHeight="1" x14ac:dyDescent="0.15">
      <c r="C7" s="98"/>
      <c r="D7" s="98"/>
      <c r="E7" s="98"/>
      <c r="F7" s="99"/>
      <c r="G7" s="99"/>
      <c r="H7" s="100"/>
      <c r="AB7" s="98"/>
      <c r="AC7" s="98"/>
      <c r="AD7" s="98"/>
      <c r="AE7" s="98"/>
      <c r="AF7" s="98"/>
      <c r="AG7" s="99"/>
      <c r="AH7" s="101"/>
      <c r="AI7" s="101"/>
      <c r="AJ7" s="101"/>
      <c r="AK7" s="101"/>
      <c r="AL7" s="101"/>
      <c r="AM7" s="101"/>
      <c r="AN7" s="101"/>
      <c r="AO7" s="99"/>
      <c r="AP7" s="99"/>
      <c r="AQ7" s="105"/>
      <c r="AR7" s="100"/>
      <c r="AS7" s="100"/>
      <c r="AT7" s="100"/>
      <c r="AU7" s="100"/>
    </row>
    <row r="8" spans="1:85" ht="23.25" customHeight="1" thickBot="1" x14ac:dyDescent="0.2">
      <c r="A8" s="107"/>
      <c r="B8" s="108"/>
      <c r="C8" s="107" t="s">
        <v>234</v>
      </c>
      <c r="D8" s="108"/>
      <c r="E8" s="108"/>
      <c r="F8" s="108"/>
      <c r="G8" s="108"/>
      <c r="H8" s="108"/>
    </row>
    <row r="9" spans="1:85" ht="39" customHeight="1" thickBot="1" x14ac:dyDescent="0.2">
      <c r="B9" s="97"/>
      <c r="C9" s="503"/>
      <c r="D9" s="504"/>
      <c r="E9" s="505"/>
      <c r="F9" s="506" t="s">
        <v>235</v>
      </c>
      <c r="G9" s="507"/>
      <c r="H9" s="507"/>
      <c r="I9" s="507"/>
      <c r="J9" s="507"/>
      <c r="K9" s="507"/>
      <c r="L9" s="507"/>
      <c r="M9" s="507"/>
      <c r="N9" s="507"/>
      <c r="O9" s="507"/>
      <c r="P9" s="507"/>
      <c r="Q9" s="507"/>
      <c r="R9" s="507"/>
      <c r="S9" s="507"/>
      <c r="T9" s="507"/>
      <c r="U9" s="507"/>
      <c r="V9" s="508"/>
      <c r="W9" s="508" t="s">
        <v>190</v>
      </c>
      <c r="X9" s="504"/>
      <c r="Y9" s="504"/>
      <c r="Z9" s="506"/>
      <c r="AA9" s="509" t="s">
        <v>236</v>
      </c>
      <c r="AB9" s="510"/>
      <c r="AC9" s="510"/>
      <c r="AD9" s="511"/>
      <c r="AE9" s="509" t="s">
        <v>237</v>
      </c>
      <c r="AF9" s="510"/>
      <c r="AG9" s="510"/>
      <c r="AH9" s="523"/>
      <c r="AI9" s="524" t="s">
        <v>238</v>
      </c>
      <c r="AJ9" s="525"/>
      <c r="AK9" s="525"/>
      <c r="AL9" s="526"/>
      <c r="AM9" s="527" t="s">
        <v>239</v>
      </c>
      <c r="AN9" s="510"/>
      <c r="AO9" s="510"/>
      <c r="AP9" s="510"/>
      <c r="AQ9" s="510"/>
      <c r="AR9" s="510"/>
      <c r="AS9" s="510"/>
      <c r="AT9" s="510"/>
      <c r="AU9" s="511"/>
      <c r="AV9" s="109"/>
      <c r="AW9" s="109"/>
      <c r="AX9" s="110"/>
    </row>
    <row r="10" spans="1:85" ht="13.5" customHeight="1" x14ac:dyDescent="0.15">
      <c r="B10" s="97"/>
      <c r="C10" s="528" t="s">
        <v>240</v>
      </c>
      <c r="D10" s="529"/>
      <c r="E10" s="530"/>
      <c r="F10" s="537" t="s">
        <v>241</v>
      </c>
      <c r="G10" s="538"/>
      <c r="H10" s="539"/>
      <c r="I10" s="543" t="s">
        <v>242</v>
      </c>
      <c r="J10" s="544"/>
      <c r="K10" s="544"/>
      <c r="L10" s="544"/>
      <c r="M10" s="544"/>
      <c r="N10" s="544"/>
      <c r="O10" s="544"/>
      <c r="P10" s="544"/>
      <c r="Q10" s="544"/>
      <c r="R10" s="544"/>
      <c r="S10" s="544"/>
      <c r="T10" s="544"/>
      <c r="U10" s="544"/>
      <c r="V10" s="545"/>
      <c r="W10" s="546"/>
      <c r="X10" s="547"/>
      <c r="Y10" s="548"/>
      <c r="Z10" s="549"/>
      <c r="AA10" s="550"/>
      <c r="AB10" s="551"/>
      <c r="AC10" s="551"/>
      <c r="AD10" s="552"/>
      <c r="AE10" s="553"/>
      <c r="AF10" s="554"/>
      <c r="AG10" s="554"/>
      <c r="AH10" s="555"/>
      <c r="AI10" s="556"/>
      <c r="AJ10" s="557"/>
      <c r="AK10" s="557"/>
      <c r="AL10" s="558"/>
      <c r="AM10" s="582"/>
      <c r="AN10" s="583"/>
      <c r="AO10" s="583"/>
      <c r="AP10" s="583"/>
      <c r="AQ10" s="583"/>
      <c r="AR10" s="583"/>
      <c r="AS10" s="583"/>
      <c r="AT10" s="583"/>
      <c r="AU10" s="584"/>
      <c r="AX10" s="242" t="s">
        <v>202</v>
      </c>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111"/>
      <c r="CC10" s="112"/>
      <c r="CD10" s="112"/>
      <c r="CE10" s="112"/>
      <c r="CF10" s="112"/>
      <c r="CG10" s="112"/>
    </row>
    <row r="11" spans="1:85" x14ac:dyDescent="0.15">
      <c r="B11" s="97"/>
      <c r="C11" s="531"/>
      <c r="D11" s="532"/>
      <c r="E11" s="533"/>
      <c r="F11" s="540"/>
      <c r="G11" s="541"/>
      <c r="H11" s="542"/>
      <c r="I11" s="559" t="s">
        <v>243</v>
      </c>
      <c r="J11" s="560"/>
      <c r="K11" s="560"/>
      <c r="L11" s="560"/>
      <c r="M11" s="560"/>
      <c r="N11" s="560"/>
      <c r="O11" s="560"/>
      <c r="P11" s="560"/>
      <c r="Q11" s="560"/>
      <c r="R11" s="560"/>
      <c r="S11" s="560"/>
      <c r="T11" s="560"/>
      <c r="U11" s="560"/>
      <c r="V11" s="561"/>
      <c r="W11" s="562"/>
      <c r="X11" s="563"/>
      <c r="Y11" s="564"/>
      <c r="Z11" s="565"/>
      <c r="AA11" s="576"/>
      <c r="AB11" s="577"/>
      <c r="AC11" s="577"/>
      <c r="AD11" s="578"/>
      <c r="AE11" s="566"/>
      <c r="AF11" s="567"/>
      <c r="AG11" s="567"/>
      <c r="AH11" s="569"/>
      <c r="AI11" s="570"/>
      <c r="AJ11" s="571"/>
      <c r="AK11" s="571"/>
      <c r="AL11" s="572"/>
      <c r="AM11" s="579"/>
      <c r="AN11" s="580"/>
      <c r="AO11" s="580"/>
      <c r="AP11" s="580"/>
      <c r="AQ11" s="580"/>
      <c r="AR11" s="580"/>
      <c r="AS11" s="580"/>
      <c r="AT11" s="580"/>
      <c r="AU11" s="581"/>
      <c r="AX11" s="452" t="s">
        <v>196</v>
      </c>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row>
    <row r="12" spans="1:85" x14ac:dyDescent="0.15">
      <c r="B12" s="97"/>
      <c r="C12" s="531"/>
      <c r="D12" s="532"/>
      <c r="E12" s="533"/>
      <c r="F12" s="540"/>
      <c r="G12" s="541"/>
      <c r="H12" s="542"/>
      <c r="I12" s="559" t="s">
        <v>244</v>
      </c>
      <c r="J12" s="560"/>
      <c r="K12" s="560"/>
      <c r="L12" s="560"/>
      <c r="M12" s="560"/>
      <c r="N12" s="560"/>
      <c r="O12" s="560"/>
      <c r="P12" s="560"/>
      <c r="Q12" s="560"/>
      <c r="R12" s="560"/>
      <c r="S12" s="560"/>
      <c r="T12" s="560"/>
      <c r="U12" s="560"/>
      <c r="V12" s="561"/>
      <c r="W12" s="562"/>
      <c r="X12" s="563"/>
      <c r="Y12" s="564"/>
      <c r="Z12" s="565"/>
      <c r="AA12" s="566"/>
      <c r="AB12" s="567"/>
      <c r="AC12" s="567"/>
      <c r="AD12" s="568"/>
      <c r="AE12" s="566"/>
      <c r="AF12" s="567"/>
      <c r="AG12" s="567"/>
      <c r="AH12" s="569"/>
      <c r="AI12" s="570"/>
      <c r="AJ12" s="571"/>
      <c r="AK12" s="571"/>
      <c r="AL12" s="572"/>
      <c r="AM12" s="579"/>
      <c r="AN12" s="580"/>
      <c r="AO12" s="580"/>
      <c r="AP12" s="580"/>
      <c r="AQ12" s="580"/>
      <c r="AR12" s="580"/>
      <c r="AS12" s="580"/>
      <c r="AT12" s="580"/>
      <c r="AU12" s="581"/>
    </row>
    <row r="13" spans="1:85" x14ac:dyDescent="0.15">
      <c r="B13" s="97"/>
      <c r="C13" s="531"/>
      <c r="D13" s="532"/>
      <c r="E13" s="533"/>
      <c r="F13" s="540"/>
      <c r="G13" s="541"/>
      <c r="H13" s="542"/>
      <c r="I13" s="559" t="s">
        <v>245</v>
      </c>
      <c r="J13" s="560"/>
      <c r="K13" s="560"/>
      <c r="L13" s="560"/>
      <c r="M13" s="560"/>
      <c r="N13" s="560"/>
      <c r="O13" s="560"/>
      <c r="P13" s="560"/>
      <c r="Q13" s="560"/>
      <c r="R13" s="560"/>
      <c r="S13" s="560"/>
      <c r="T13" s="560"/>
      <c r="U13" s="560"/>
      <c r="V13" s="561"/>
      <c r="W13" s="562"/>
      <c r="X13" s="563"/>
      <c r="Y13" s="564"/>
      <c r="Z13" s="565"/>
      <c r="AA13" s="566"/>
      <c r="AB13" s="567"/>
      <c r="AC13" s="567"/>
      <c r="AD13" s="568"/>
      <c r="AE13" s="566"/>
      <c r="AF13" s="567"/>
      <c r="AG13" s="567"/>
      <c r="AH13" s="569"/>
      <c r="AI13" s="570"/>
      <c r="AJ13" s="571"/>
      <c r="AK13" s="571"/>
      <c r="AL13" s="572"/>
      <c r="AM13" s="579"/>
      <c r="AN13" s="580"/>
      <c r="AO13" s="580"/>
      <c r="AP13" s="580"/>
      <c r="AQ13" s="580"/>
      <c r="AR13" s="580"/>
      <c r="AS13" s="580"/>
      <c r="AT13" s="580"/>
      <c r="AU13" s="581"/>
    </row>
    <row r="14" spans="1:85" x14ac:dyDescent="0.15">
      <c r="B14" s="97"/>
      <c r="C14" s="531"/>
      <c r="D14" s="532"/>
      <c r="E14" s="533"/>
      <c r="F14" s="540"/>
      <c r="G14" s="541"/>
      <c r="H14" s="542"/>
      <c r="I14" s="559" t="s">
        <v>246</v>
      </c>
      <c r="J14" s="560"/>
      <c r="K14" s="560"/>
      <c r="L14" s="560"/>
      <c r="M14" s="560"/>
      <c r="N14" s="560"/>
      <c r="O14" s="560"/>
      <c r="P14" s="560"/>
      <c r="Q14" s="560"/>
      <c r="R14" s="560"/>
      <c r="S14" s="560"/>
      <c r="T14" s="560"/>
      <c r="U14" s="560"/>
      <c r="V14" s="561"/>
      <c r="W14" s="562"/>
      <c r="X14" s="563"/>
      <c r="Y14" s="564"/>
      <c r="Z14" s="565"/>
      <c r="AA14" s="566"/>
      <c r="AB14" s="567"/>
      <c r="AC14" s="567"/>
      <c r="AD14" s="568"/>
      <c r="AE14" s="566"/>
      <c r="AF14" s="567"/>
      <c r="AG14" s="567"/>
      <c r="AH14" s="569"/>
      <c r="AI14" s="570"/>
      <c r="AJ14" s="571"/>
      <c r="AK14" s="571"/>
      <c r="AL14" s="572"/>
      <c r="AM14" s="579"/>
      <c r="AN14" s="580"/>
      <c r="AO14" s="580"/>
      <c r="AP14" s="580"/>
      <c r="AQ14" s="580"/>
      <c r="AR14" s="580"/>
      <c r="AS14" s="580"/>
      <c r="AT14" s="580"/>
      <c r="AU14" s="581"/>
    </row>
    <row r="15" spans="1:85" x14ac:dyDescent="0.15">
      <c r="B15" s="97"/>
      <c r="C15" s="531"/>
      <c r="D15" s="532"/>
      <c r="E15" s="533"/>
      <c r="F15" s="540"/>
      <c r="G15" s="541"/>
      <c r="H15" s="542"/>
      <c r="I15" s="559" t="s">
        <v>247</v>
      </c>
      <c r="J15" s="560"/>
      <c r="K15" s="560"/>
      <c r="L15" s="560"/>
      <c r="M15" s="560"/>
      <c r="N15" s="560"/>
      <c r="O15" s="560"/>
      <c r="P15" s="560"/>
      <c r="Q15" s="560"/>
      <c r="R15" s="560"/>
      <c r="S15" s="560"/>
      <c r="T15" s="560"/>
      <c r="U15" s="560"/>
      <c r="V15" s="561"/>
      <c r="W15" s="562"/>
      <c r="X15" s="563"/>
      <c r="Y15" s="564"/>
      <c r="Z15" s="565"/>
      <c r="AA15" s="566"/>
      <c r="AB15" s="567"/>
      <c r="AC15" s="567"/>
      <c r="AD15" s="568"/>
      <c r="AE15" s="566"/>
      <c r="AF15" s="567"/>
      <c r="AG15" s="567"/>
      <c r="AH15" s="569"/>
      <c r="AI15" s="570"/>
      <c r="AJ15" s="571"/>
      <c r="AK15" s="571"/>
      <c r="AL15" s="572"/>
      <c r="AM15" s="579"/>
      <c r="AN15" s="580"/>
      <c r="AO15" s="580"/>
      <c r="AP15" s="580"/>
      <c r="AQ15" s="580"/>
      <c r="AR15" s="580"/>
      <c r="AS15" s="580"/>
      <c r="AT15" s="580"/>
      <c r="AU15" s="581"/>
      <c r="AY15" s="585"/>
      <c r="AZ15" s="585"/>
      <c r="BA15" s="585"/>
      <c r="BB15" s="585"/>
      <c r="BC15" s="585"/>
      <c r="BD15" s="585"/>
      <c r="BE15" s="585"/>
      <c r="BF15" s="585"/>
      <c r="BG15" s="585"/>
      <c r="BH15" s="585"/>
    </row>
    <row r="16" spans="1:85" x14ac:dyDescent="0.15">
      <c r="B16" s="97"/>
      <c r="C16" s="531"/>
      <c r="D16" s="532"/>
      <c r="E16" s="533"/>
      <c r="F16" s="540"/>
      <c r="G16" s="541"/>
      <c r="H16" s="542"/>
      <c r="I16" s="559" t="s">
        <v>248</v>
      </c>
      <c r="J16" s="560"/>
      <c r="K16" s="560"/>
      <c r="L16" s="560"/>
      <c r="M16" s="560"/>
      <c r="N16" s="560"/>
      <c r="O16" s="560"/>
      <c r="P16" s="560"/>
      <c r="Q16" s="560"/>
      <c r="R16" s="560"/>
      <c r="S16" s="560"/>
      <c r="T16" s="560"/>
      <c r="U16" s="560"/>
      <c r="V16" s="561"/>
      <c r="W16" s="562"/>
      <c r="X16" s="563"/>
      <c r="Y16" s="564"/>
      <c r="Z16" s="565"/>
      <c r="AA16" s="576"/>
      <c r="AB16" s="577"/>
      <c r="AC16" s="577"/>
      <c r="AD16" s="578"/>
      <c r="AE16" s="566"/>
      <c r="AF16" s="567"/>
      <c r="AG16" s="567"/>
      <c r="AH16" s="569"/>
      <c r="AI16" s="570"/>
      <c r="AJ16" s="571"/>
      <c r="AK16" s="571"/>
      <c r="AL16" s="572"/>
      <c r="AM16" s="579"/>
      <c r="AN16" s="580"/>
      <c r="AO16" s="580"/>
      <c r="AP16" s="580"/>
      <c r="AQ16" s="580"/>
      <c r="AR16" s="580"/>
      <c r="AS16" s="580"/>
      <c r="AT16" s="580"/>
      <c r="AU16" s="581"/>
    </row>
    <row r="17" spans="2:87" x14ac:dyDescent="0.15">
      <c r="B17" s="97"/>
      <c r="C17" s="531"/>
      <c r="D17" s="532"/>
      <c r="E17" s="533"/>
      <c r="F17" s="540"/>
      <c r="G17" s="541"/>
      <c r="H17" s="542"/>
      <c r="I17" s="559" t="s">
        <v>249</v>
      </c>
      <c r="J17" s="560"/>
      <c r="K17" s="560"/>
      <c r="L17" s="560"/>
      <c r="M17" s="560"/>
      <c r="N17" s="560"/>
      <c r="O17" s="560"/>
      <c r="P17" s="560"/>
      <c r="Q17" s="560"/>
      <c r="R17" s="560"/>
      <c r="S17" s="560"/>
      <c r="T17" s="560"/>
      <c r="U17" s="560"/>
      <c r="V17" s="561"/>
      <c r="W17" s="562"/>
      <c r="X17" s="563"/>
      <c r="Y17" s="564"/>
      <c r="Z17" s="565"/>
      <c r="AA17" s="576"/>
      <c r="AB17" s="577"/>
      <c r="AC17" s="577"/>
      <c r="AD17" s="578"/>
      <c r="AE17" s="566"/>
      <c r="AF17" s="567"/>
      <c r="AG17" s="567"/>
      <c r="AH17" s="569"/>
      <c r="AI17" s="570"/>
      <c r="AJ17" s="571"/>
      <c r="AK17" s="571"/>
      <c r="AL17" s="572"/>
      <c r="AM17" s="579"/>
      <c r="AN17" s="580"/>
      <c r="AO17" s="580"/>
      <c r="AP17" s="580"/>
      <c r="AQ17" s="580"/>
      <c r="AR17" s="580"/>
      <c r="AS17" s="580"/>
      <c r="AT17" s="580"/>
      <c r="AU17" s="581"/>
    </row>
    <row r="18" spans="2:87" x14ac:dyDescent="0.15">
      <c r="B18" s="97"/>
      <c r="C18" s="531"/>
      <c r="D18" s="532"/>
      <c r="E18" s="533"/>
      <c r="F18" s="540"/>
      <c r="G18" s="541"/>
      <c r="H18" s="542"/>
      <c r="I18" s="573" t="s">
        <v>250</v>
      </c>
      <c r="J18" s="574"/>
      <c r="K18" s="574"/>
      <c r="L18" s="574"/>
      <c r="M18" s="574"/>
      <c r="N18" s="574"/>
      <c r="O18" s="574"/>
      <c r="P18" s="574"/>
      <c r="Q18" s="574"/>
      <c r="R18" s="574"/>
      <c r="S18" s="574"/>
      <c r="T18" s="574"/>
      <c r="U18" s="574"/>
      <c r="V18" s="575"/>
      <c r="W18" s="562"/>
      <c r="X18" s="563"/>
      <c r="Y18" s="564"/>
      <c r="Z18" s="565"/>
      <c r="AA18" s="576"/>
      <c r="AB18" s="577"/>
      <c r="AC18" s="577"/>
      <c r="AD18" s="578"/>
      <c r="AE18" s="566"/>
      <c r="AF18" s="567"/>
      <c r="AG18" s="567"/>
      <c r="AH18" s="569"/>
      <c r="AI18" s="570"/>
      <c r="AJ18" s="571"/>
      <c r="AK18" s="571"/>
      <c r="AL18" s="572"/>
      <c r="AM18" s="579"/>
      <c r="AN18" s="580"/>
      <c r="AO18" s="580"/>
      <c r="AP18" s="580"/>
      <c r="AQ18" s="580"/>
      <c r="AR18" s="580"/>
      <c r="AS18" s="580"/>
      <c r="AT18" s="580"/>
      <c r="AU18" s="581"/>
    </row>
    <row r="19" spans="2:87" x14ac:dyDescent="0.15">
      <c r="B19" s="97"/>
      <c r="C19" s="531"/>
      <c r="D19" s="532"/>
      <c r="E19" s="533"/>
      <c r="F19" s="540"/>
      <c r="G19" s="541"/>
      <c r="H19" s="542"/>
      <c r="I19" s="559" t="s">
        <v>251</v>
      </c>
      <c r="J19" s="560"/>
      <c r="K19" s="560"/>
      <c r="L19" s="560"/>
      <c r="M19" s="560"/>
      <c r="N19" s="560"/>
      <c r="O19" s="560"/>
      <c r="P19" s="560"/>
      <c r="Q19" s="560"/>
      <c r="R19" s="560"/>
      <c r="S19" s="560"/>
      <c r="T19" s="560"/>
      <c r="U19" s="560"/>
      <c r="V19" s="561"/>
      <c r="W19" s="562"/>
      <c r="X19" s="563"/>
      <c r="Y19" s="564"/>
      <c r="Z19" s="565"/>
      <c r="AA19" s="576"/>
      <c r="AB19" s="577"/>
      <c r="AC19" s="577"/>
      <c r="AD19" s="578"/>
      <c r="AE19" s="566"/>
      <c r="AF19" s="567"/>
      <c r="AG19" s="567"/>
      <c r="AH19" s="569"/>
      <c r="AI19" s="570"/>
      <c r="AJ19" s="571"/>
      <c r="AK19" s="571"/>
      <c r="AL19" s="572"/>
      <c r="AM19" s="579"/>
      <c r="AN19" s="580"/>
      <c r="AO19" s="580"/>
      <c r="AP19" s="580"/>
      <c r="AQ19" s="580"/>
      <c r="AR19" s="580"/>
      <c r="AS19" s="580"/>
      <c r="AT19" s="580"/>
      <c r="AU19" s="581"/>
    </row>
    <row r="20" spans="2:87" x14ac:dyDescent="0.15">
      <c r="B20" s="97"/>
      <c r="C20" s="531"/>
      <c r="D20" s="532"/>
      <c r="E20" s="533"/>
      <c r="F20" s="540"/>
      <c r="G20" s="541"/>
      <c r="H20" s="542"/>
      <c r="I20" s="573"/>
      <c r="J20" s="574"/>
      <c r="K20" s="574"/>
      <c r="L20" s="574"/>
      <c r="M20" s="574"/>
      <c r="N20" s="574"/>
      <c r="O20" s="574"/>
      <c r="P20" s="574"/>
      <c r="Q20" s="574"/>
      <c r="R20" s="574"/>
      <c r="S20" s="574"/>
      <c r="T20" s="574"/>
      <c r="U20" s="574"/>
      <c r="V20" s="575"/>
      <c r="W20" s="562"/>
      <c r="X20" s="563"/>
      <c r="Y20" s="564"/>
      <c r="Z20" s="565"/>
      <c r="AA20" s="576"/>
      <c r="AB20" s="577"/>
      <c r="AC20" s="577"/>
      <c r="AD20" s="578"/>
      <c r="AE20" s="566"/>
      <c r="AF20" s="567"/>
      <c r="AG20" s="567"/>
      <c r="AH20" s="569"/>
      <c r="AI20" s="570"/>
      <c r="AJ20" s="571"/>
      <c r="AK20" s="571"/>
      <c r="AL20" s="572"/>
      <c r="AM20" s="579"/>
      <c r="AN20" s="580"/>
      <c r="AO20" s="580"/>
      <c r="AP20" s="580"/>
      <c r="AQ20" s="580"/>
      <c r="AR20" s="580"/>
      <c r="AS20" s="580"/>
      <c r="AT20" s="580"/>
      <c r="AU20" s="581"/>
    </row>
    <row r="21" spans="2:87" x14ac:dyDescent="0.15">
      <c r="B21" s="97"/>
      <c r="C21" s="531"/>
      <c r="D21" s="532"/>
      <c r="E21" s="533"/>
      <c r="F21" s="540"/>
      <c r="G21" s="541"/>
      <c r="H21" s="542"/>
      <c r="I21" s="573"/>
      <c r="J21" s="574"/>
      <c r="K21" s="574"/>
      <c r="L21" s="574"/>
      <c r="M21" s="574"/>
      <c r="N21" s="574"/>
      <c r="O21" s="574"/>
      <c r="P21" s="574"/>
      <c r="Q21" s="574"/>
      <c r="R21" s="574"/>
      <c r="S21" s="574"/>
      <c r="T21" s="574"/>
      <c r="U21" s="574"/>
      <c r="V21" s="575"/>
      <c r="W21" s="562"/>
      <c r="X21" s="563"/>
      <c r="Y21" s="564"/>
      <c r="Z21" s="565"/>
      <c r="AA21" s="576"/>
      <c r="AB21" s="577"/>
      <c r="AC21" s="577"/>
      <c r="AD21" s="578"/>
      <c r="AE21" s="566"/>
      <c r="AF21" s="567"/>
      <c r="AG21" s="567"/>
      <c r="AH21" s="569"/>
      <c r="AI21" s="570"/>
      <c r="AJ21" s="571"/>
      <c r="AK21" s="571"/>
      <c r="AL21" s="572"/>
      <c r="AM21" s="579"/>
      <c r="AN21" s="580"/>
      <c r="AO21" s="580"/>
      <c r="AP21" s="580"/>
      <c r="AQ21" s="580"/>
      <c r="AR21" s="580"/>
      <c r="AS21" s="580"/>
      <c r="AT21" s="580"/>
      <c r="AU21" s="581"/>
      <c r="AX21" s="113"/>
      <c r="AY21" s="113"/>
      <c r="AZ21" s="585"/>
      <c r="BA21" s="585"/>
      <c r="BB21" s="585"/>
      <c r="BC21" s="585"/>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row>
    <row r="22" spans="2:87" ht="14.25" hidden="1" customHeight="1" x14ac:dyDescent="0.15">
      <c r="B22" s="97"/>
      <c r="C22" s="531"/>
      <c r="D22" s="532"/>
      <c r="E22" s="533"/>
      <c r="F22" s="540"/>
      <c r="G22" s="541"/>
      <c r="H22" s="542"/>
      <c r="I22" s="573"/>
      <c r="J22" s="574"/>
      <c r="K22" s="574"/>
      <c r="L22" s="574"/>
      <c r="M22" s="574"/>
      <c r="N22" s="574"/>
      <c r="O22" s="574"/>
      <c r="P22" s="574"/>
      <c r="Q22" s="574"/>
      <c r="R22" s="574"/>
      <c r="S22" s="574"/>
      <c r="T22" s="574"/>
      <c r="U22" s="574"/>
      <c r="V22" s="575"/>
      <c r="W22" s="562"/>
      <c r="X22" s="563"/>
      <c r="Y22" s="564"/>
      <c r="Z22" s="565"/>
      <c r="AA22" s="576"/>
      <c r="AB22" s="577"/>
      <c r="AC22" s="577"/>
      <c r="AD22" s="578"/>
      <c r="AE22" s="586"/>
      <c r="AF22" s="587"/>
      <c r="AG22" s="587"/>
      <c r="AH22" s="588"/>
      <c r="AI22" s="570"/>
      <c r="AJ22" s="571"/>
      <c r="AK22" s="571"/>
      <c r="AL22" s="572"/>
      <c r="AM22" s="589"/>
      <c r="AN22" s="590"/>
      <c r="AO22" s="590"/>
      <c r="AP22" s="590"/>
      <c r="AQ22" s="590"/>
      <c r="AR22" s="590"/>
      <c r="AS22" s="590"/>
      <c r="AT22" s="590"/>
      <c r="AU22" s="591"/>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row>
    <row r="23" spans="2:87" ht="14.25" hidden="1" customHeight="1" x14ac:dyDescent="0.15">
      <c r="B23" s="97"/>
      <c r="C23" s="531"/>
      <c r="D23" s="532"/>
      <c r="E23" s="533"/>
      <c r="F23" s="540"/>
      <c r="G23" s="541"/>
      <c r="H23" s="542"/>
      <c r="I23" s="573"/>
      <c r="J23" s="574"/>
      <c r="K23" s="574"/>
      <c r="L23" s="574"/>
      <c r="M23" s="574"/>
      <c r="N23" s="574"/>
      <c r="O23" s="574"/>
      <c r="P23" s="574"/>
      <c r="Q23" s="574"/>
      <c r="R23" s="574"/>
      <c r="S23" s="574"/>
      <c r="T23" s="574"/>
      <c r="U23" s="574"/>
      <c r="V23" s="575"/>
      <c r="W23" s="562"/>
      <c r="X23" s="563"/>
      <c r="Y23" s="564"/>
      <c r="Z23" s="565"/>
      <c r="AA23" s="576"/>
      <c r="AB23" s="577"/>
      <c r="AC23" s="577"/>
      <c r="AD23" s="578"/>
      <c r="AE23" s="586"/>
      <c r="AF23" s="587"/>
      <c r="AG23" s="587"/>
      <c r="AH23" s="588"/>
      <c r="AI23" s="570"/>
      <c r="AJ23" s="571"/>
      <c r="AK23" s="571"/>
      <c r="AL23" s="572"/>
      <c r="AM23" s="589"/>
      <c r="AN23" s="590"/>
      <c r="AO23" s="590"/>
      <c r="AP23" s="590"/>
      <c r="AQ23" s="590"/>
      <c r="AR23" s="590"/>
      <c r="AS23" s="590"/>
      <c r="AT23" s="590"/>
      <c r="AU23" s="591"/>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row>
    <row r="24" spans="2:87" ht="14.25" hidden="1" customHeight="1" x14ac:dyDescent="0.15">
      <c r="B24" s="97"/>
      <c r="C24" s="531"/>
      <c r="D24" s="532"/>
      <c r="E24" s="533"/>
      <c r="F24" s="540"/>
      <c r="G24" s="541"/>
      <c r="H24" s="542"/>
      <c r="I24" s="573"/>
      <c r="J24" s="574"/>
      <c r="K24" s="574"/>
      <c r="L24" s="574"/>
      <c r="M24" s="574"/>
      <c r="N24" s="574"/>
      <c r="O24" s="574"/>
      <c r="P24" s="574"/>
      <c r="Q24" s="574"/>
      <c r="R24" s="574"/>
      <c r="S24" s="574"/>
      <c r="T24" s="574"/>
      <c r="U24" s="574"/>
      <c r="V24" s="575"/>
      <c r="W24" s="562"/>
      <c r="X24" s="563"/>
      <c r="Y24" s="564"/>
      <c r="Z24" s="565"/>
      <c r="AA24" s="576"/>
      <c r="AB24" s="577"/>
      <c r="AC24" s="577"/>
      <c r="AD24" s="578"/>
      <c r="AE24" s="586"/>
      <c r="AF24" s="587"/>
      <c r="AG24" s="587"/>
      <c r="AH24" s="588"/>
      <c r="AI24" s="570"/>
      <c r="AJ24" s="571"/>
      <c r="AK24" s="571"/>
      <c r="AL24" s="572"/>
      <c r="AM24" s="589"/>
      <c r="AN24" s="590"/>
      <c r="AO24" s="590"/>
      <c r="AP24" s="590"/>
      <c r="AQ24" s="590"/>
      <c r="AR24" s="590"/>
      <c r="AS24" s="590"/>
      <c r="AT24" s="590"/>
      <c r="AU24" s="591"/>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row>
    <row r="25" spans="2:87" ht="14.25" hidden="1" customHeight="1" x14ac:dyDescent="0.15">
      <c r="B25" s="97"/>
      <c r="C25" s="531"/>
      <c r="D25" s="532"/>
      <c r="E25" s="533"/>
      <c r="F25" s="540"/>
      <c r="G25" s="541"/>
      <c r="H25" s="542"/>
      <c r="I25" s="573"/>
      <c r="J25" s="574"/>
      <c r="K25" s="574"/>
      <c r="L25" s="574"/>
      <c r="M25" s="574"/>
      <c r="N25" s="574"/>
      <c r="O25" s="574"/>
      <c r="P25" s="574"/>
      <c r="Q25" s="574"/>
      <c r="R25" s="574"/>
      <c r="S25" s="574"/>
      <c r="T25" s="574"/>
      <c r="U25" s="574"/>
      <c r="V25" s="575"/>
      <c r="W25" s="562"/>
      <c r="X25" s="563"/>
      <c r="Y25" s="564"/>
      <c r="Z25" s="565"/>
      <c r="AA25" s="576"/>
      <c r="AB25" s="577"/>
      <c r="AC25" s="577"/>
      <c r="AD25" s="578"/>
      <c r="AE25" s="586"/>
      <c r="AF25" s="587"/>
      <c r="AG25" s="587"/>
      <c r="AH25" s="588"/>
      <c r="AI25" s="570"/>
      <c r="AJ25" s="571"/>
      <c r="AK25" s="571"/>
      <c r="AL25" s="572"/>
      <c r="AM25" s="589"/>
      <c r="AN25" s="590"/>
      <c r="AO25" s="590"/>
      <c r="AP25" s="590"/>
      <c r="AQ25" s="590"/>
      <c r="AR25" s="590"/>
      <c r="AS25" s="590"/>
      <c r="AT25" s="590"/>
      <c r="AU25" s="591"/>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row>
    <row r="26" spans="2:87" ht="13.5" hidden="1" customHeight="1" x14ac:dyDescent="0.15">
      <c r="B26" s="97"/>
      <c r="C26" s="531"/>
      <c r="D26" s="532"/>
      <c r="E26" s="533"/>
      <c r="F26" s="540"/>
      <c r="G26" s="541"/>
      <c r="H26" s="542"/>
      <c r="I26" s="573"/>
      <c r="J26" s="574"/>
      <c r="K26" s="574"/>
      <c r="L26" s="574"/>
      <c r="M26" s="574"/>
      <c r="N26" s="574"/>
      <c r="O26" s="574"/>
      <c r="P26" s="574"/>
      <c r="Q26" s="574"/>
      <c r="R26" s="574"/>
      <c r="S26" s="574"/>
      <c r="T26" s="574"/>
      <c r="U26" s="574"/>
      <c r="V26" s="575"/>
      <c r="W26" s="562"/>
      <c r="X26" s="563"/>
      <c r="Y26" s="564"/>
      <c r="Z26" s="565"/>
      <c r="AA26" s="576"/>
      <c r="AB26" s="577"/>
      <c r="AC26" s="577"/>
      <c r="AD26" s="578"/>
      <c r="AE26" s="586"/>
      <c r="AF26" s="587"/>
      <c r="AG26" s="587"/>
      <c r="AH26" s="588"/>
      <c r="AI26" s="570"/>
      <c r="AJ26" s="571"/>
      <c r="AK26" s="571"/>
      <c r="AL26" s="572"/>
      <c r="AM26" s="589"/>
      <c r="AN26" s="590"/>
      <c r="AO26" s="590"/>
      <c r="AP26" s="590"/>
      <c r="AQ26" s="590"/>
      <c r="AR26" s="590"/>
      <c r="AS26" s="590"/>
      <c r="AT26" s="590"/>
      <c r="AU26" s="591"/>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row>
    <row r="27" spans="2:87" ht="13.5" hidden="1" customHeight="1" x14ac:dyDescent="0.15">
      <c r="B27" s="97"/>
      <c r="C27" s="531"/>
      <c r="D27" s="532"/>
      <c r="E27" s="533"/>
      <c r="F27" s="540"/>
      <c r="G27" s="541"/>
      <c r="H27" s="542"/>
      <c r="I27" s="573"/>
      <c r="J27" s="574"/>
      <c r="K27" s="574"/>
      <c r="L27" s="574"/>
      <c r="M27" s="574"/>
      <c r="N27" s="574"/>
      <c r="O27" s="574"/>
      <c r="P27" s="574"/>
      <c r="Q27" s="574"/>
      <c r="R27" s="574"/>
      <c r="S27" s="574"/>
      <c r="T27" s="574"/>
      <c r="U27" s="574"/>
      <c r="V27" s="575"/>
      <c r="W27" s="562"/>
      <c r="X27" s="563"/>
      <c r="Y27" s="564"/>
      <c r="Z27" s="565"/>
      <c r="AA27" s="576"/>
      <c r="AB27" s="577"/>
      <c r="AC27" s="577"/>
      <c r="AD27" s="578"/>
      <c r="AE27" s="586"/>
      <c r="AF27" s="587"/>
      <c r="AG27" s="587"/>
      <c r="AH27" s="588"/>
      <c r="AI27" s="570"/>
      <c r="AJ27" s="571"/>
      <c r="AK27" s="571"/>
      <c r="AL27" s="572"/>
      <c r="AM27" s="589"/>
      <c r="AN27" s="590"/>
      <c r="AO27" s="590"/>
      <c r="AP27" s="590"/>
      <c r="AQ27" s="590"/>
      <c r="AR27" s="590"/>
      <c r="AS27" s="590"/>
      <c r="AT27" s="590"/>
      <c r="AU27" s="591"/>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row>
    <row r="28" spans="2:87" ht="13.5" hidden="1" customHeight="1" x14ac:dyDescent="0.15">
      <c r="B28" s="97"/>
      <c r="C28" s="531"/>
      <c r="D28" s="532"/>
      <c r="E28" s="533"/>
      <c r="F28" s="540"/>
      <c r="G28" s="541"/>
      <c r="H28" s="542"/>
      <c r="I28" s="573"/>
      <c r="J28" s="574"/>
      <c r="K28" s="574"/>
      <c r="L28" s="574"/>
      <c r="M28" s="574"/>
      <c r="N28" s="574"/>
      <c r="O28" s="574"/>
      <c r="P28" s="574"/>
      <c r="Q28" s="574"/>
      <c r="R28" s="574"/>
      <c r="S28" s="574"/>
      <c r="T28" s="574"/>
      <c r="U28" s="574"/>
      <c r="V28" s="575"/>
      <c r="W28" s="562"/>
      <c r="X28" s="563"/>
      <c r="Y28" s="564"/>
      <c r="Z28" s="565"/>
      <c r="AA28" s="576"/>
      <c r="AB28" s="577"/>
      <c r="AC28" s="577"/>
      <c r="AD28" s="578"/>
      <c r="AE28" s="586"/>
      <c r="AF28" s="587"/>
      <c r="AG28" s="587"/>
      <c r="AH28" s="588"/>
      <c r="AI28" s="570"/>
      <c r="AJ28" s="571"/>
      <c r="AK28" s="571"/>
      <c r="AL28" s="572"/>
      <c r="AM28" s="589"/>
      <c r="AN28" s="590"/>
      <c r="AO28" s="590"/>
      <c r="AP28" s="590"/>
      <c r="AQ28" s="590"/>
      <c r="AR28" s="590"/>
      <c r="AS28" s="590"/>
      <c r="AT28" s="590"/>
      <c r="AU28" s="591"/>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row>
    <row r="29" spans="2:87" ht="13.5" hidden="1" customHeight="1" x14ac:dyDescent="0.15">
      <c r="B29" s="97"/>
      <c r="C29" s="531"/>
      <c r="D29" s="532"/>
      <c r="E29" s="533"/>
      <c r="F29" s="540"/>
      <c r="G29" s="541"/>
      <c r="H29" s="542"/>
      <c r="I29" s="573"/>
      <c r="J29" s="574"/>
      <c r="K29" s="574"/>
      <c r="L29" s="574"/>
      <c r="M29" s="574"/>
      <c r="N29" s="574"/>
      <c r="O29" s="574"/>
      <c r="P29" s="574"/>
      <c r="Q29" s="574"/>
      <c r="R29" s="574"/>
      <c r="S29" s="574"/>
      <c r="T29" s="574"/>
      <c r="U29" s="574"/>
      <c r="V29" s="575"/>
      <c r="W29" s="562"/>
      <c r="X29" s="563"/>
      <c r="Y29" s="564"/>
      <c r="Z29" s="565"/>
      <c r="AA29" s="576"/>
      <c r="AB29" s="577"/>
      <c r="AC29" s="577"/>
      <c r="AD29" s="578"/>
      <c r="AE29" s="586"/>
      <c r="AF29" s="587"/>
      <c r="AG29" s="587"/>
      <c r="AH29" s="588"/>
      <c r="AI29" s="570"/>
      <c r="AJ29" s="571"/>
      <c r="AK29" s="571"/>
      <c r="AL29" s="572"/>
      <c r="AM29" s="589"/>
      <c r="AN29" s="590"/>
      <c r="AO29" s="590"/>
      <c r="AP29" s="590"/>
      <c r="AQ29" s="590"/>
      <c r="AR29" s="590"/>
      <c r="AS29" s="590"/>
      <c r="AT29" s="590"/>
      <c r="AU29" s="591"/>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row>
    <row r="30" spans="2:87" ht="13.5" hidden="1" customHeight="1" x14ac:dyDescent="0.15">
      <c r="B30" s="97"/>
      <c r="C30" s="531"/>
      <c r="D30" s="532"/>
      <c r="E30" s="533"/>
      <c r="F30" s="540"/>
      <c r="G30" s="541"/>
      <c r="H30" s="542"/>
      <c r="I30" s="573"/>
      <c r="J30" s="574"/>
      <c r="K30" s="574"/>
      <c r="L30" s="574"/>
      <c r="M30" s="574"/>
      <c r="N30" s="574"/>
      <c r="O30" s="574"/>
      <c r="P30" s="574"/>
      <c r="Q30" s="574"/>
      <c r="R30" s="574"/>
      <c r="S30" s="574"/>
      <c r="T30" s="574"/>
      <c r="U30" s="574"/>
      <c r="V30" s="575"/>
      <c r="W30" s="562"/>
      <c r="X30" s="563"/>
      <c r="Y30" s="564"/>
      <c r="Z30" s="565"/>
      <c r="AA30" s="576"/>
      <c r="AB30" s="577"/>
      <c r="AC30" s="577"/>
      <c r="AD30" s="578"/>
      <c r="AE30" s="586"/>
      <c r="AF30" s="587"/>
      <c r="AG30" s="587"/>
      <c r="AH30" s="588"/>
      <c r="AI30" s="570"/>
      <c r="AJ30" s="571"/>
      <c r="AK30" s="571"/>
      <c r="AL30" s="572"/>
      <c r="AM30" s="589"/>
      <c r="AN30" s="590"/>
      <c r="AO30" s="590"/>
      <c r="AP30" s="590"/>
      <c r="AQ30" s="590"/>
      <c r="AR30" s="590"/>
      <c r="AS30" s="590"/>
      <c r="AT30" s="590"/>
      <c r="AU30" s="591"/>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row>
    <row r="31" spans="2:87" x14ac:dyDescent="0.15">
      <c r="B31" s="97"/>
      <c r="C31" s="531"/>
      <c r="D31" s="532"/>
      <c r="E31" s="533"/>
      <c r="F31" s="540"/>
      <c r="G31" s="541"/>
      <c r="H31" s="542"/>
      <c r="I31" s="592" t="s">
        <v>201</v>
      </c>
      <c r="J31" s="592"/>
      <c r="K31" s="592"/>
      <c r="L31" s="592"/>
      <c r="M31" s="592"/>
      <c r="N31" s="592"/>
      <c r="O31" s="592"/>
      <c r="P31" s="592"/>
      <c r="Q31" s="592"/>
      <c r="R31" s="592"/>
      <c r="S31" s="592"/>
      <c r="T31" s="592"/>
      <c r="U31" s="592"/>
      <c r="V31" s="593"/>
      <c r="W31" s="594"/>
      <c r="X31" s="595"/>
      <c r="Y31" s="595"/>
      <c r="Z31" s="596"/>
      <c r="AA31" s="597">
        <f>SUM(AA10:AD30)</f>
        <v>0</v>
      </c>
      <c r="AB31" s="598"/>
      <c r="AC31" s="598"/>
      <c r="AD31" s="599"/>
      <c r="AE31" s="597">
        <f>SUM(AE10:AH30)</f>
        <v>0</v>
      </c>
      <c r="AF31" s="598"/>
      <c r="AG31" s="598"/>
      <c r="AH31" s="600"/>
      <c r="AI31" s="601"/>
      <c r="AJ31" s="602"/>
      <c r="AK31" s="602"/>
      <c r="AL31" s="603"/>
      <c r="AM31" s="604"/>
      <c r="AN31" s="605"/>
      <c r="AO31" s="605"/>
      <c r="AP31" s="605"/>
      <c r="AQ31" s="605"/>
      <c r="AR31" s="605"/>
      <c r="AS31" s="605"/>
      <c r="AT31" s="605"/>
      <c r="AU31" s="606"/>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row>
    <row r="32" spans="2:87" x14ac:dyDescent="0.15">
      <c r="B32" s="97"/>
      <c r="C32" s="531"/>
      <c r="D32" s="532"/>
      <c r="E32" s="533"/>
      <c r="F32" s="540" t="s">
        <v>252</v>
      </c>
      <c r="G32" s="541"/>
      <c r="H32" s="542"/>
      <c r="I32" s="613" t="s">
        <v>195</v>
      </c>
      <c r="J32" s="614"/>
      <c r="K32" s="614"/>
      <c r="L32" s="614"/>
      <c r="M32" s="614"/>
      <c r="N32" s="614"/>
      <c r="O32" s="614"/>
      <c r="P32" s="614"/>
      <c r="Q32" s="614"/>
      <c r="R32" s="614"/>
      <c r="S32" s="614"/>
      <c r="T32" s="614"/>
      <c r="U32" s="614"/>
      <c r="V32" s="615"/>
      <c r="W32" s="616"/>
      <c r="X32" s="547"/>
      <c r="Y32" s="548"/>
      <c r="Z32" s="549"/>
      <c r="AA32" s="550"/>
      <c r="AB32" s="551"/>
      <c r="AC32" s="551"/>
      <c r="AD32" s="552"/>
      <c r="AE32" s="610"/>
      <c r="AF32" s="611"/>
      <c r="AG32" s="611"/>
      <c r="AH32" s="612"/>
      <c r="AI32" s="570"/>
      <c r="AJ32" s="571"/>
      <c r="AK32" s="571"/>
      <c r="AL32" s="572"/>
      <c r="AM32" s="617"/>
      <c r="AN32" s="618"/>
      <c r="AO32" s="618"/>
      <c r="AP32" s="618"/>
      <c r="AQ32" s="618"/>
      <c r="AR32" s="618"/>
      <c r="AS32" s="618"/>
      <c r="AT32" s="618"/>
      <c r="AU32" s="619"/>
      <c r="AX32" s="242" t="s">
        <v>202</v>
      </c>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113"/>
      <c r="CC32" s="113"/>
      <c r="CD32" s="113"/>
      <c r="CE32" s="113"/>
      <c r="CF32" s="113"/>
      <c r="CG32" s="113"/>
      <c r="CH32" s="110"/>
      <c r="CI32" s="110"/>
    </row>
    <row r="33" spans="2:87" x14ac:dyDescent="0.15">
      <c r="B33" s="97"/>
      <c r="C33" s="531"/>
      <c r="D33" s="532"/>
      <c r="E33" s="533"/>
      <c r="F33" s="540"/>
      <c r="G33" s="541"/>
      <c r="H33" s="542"/>
      <c r="I33" s="607" t="s">
        <v>253</v>
      </c>
      <c r="J33" s="608"/>
      <c r="K33" s="608"/>
      <c r="L33" s="608"/>
      <c r="M33" s="608"/>
      <c r="N33" s="608"/>
      <c r="O33" s="608"/>
      <c r="P33" s="608"/>
      <c r="Q33" s="608"/>
      <c r="R33" s="608"/>
      <c r="S33" s="608"/>
      <c r="T33" s="608"/>
      <c r="U33" s="608"/>
      <c r="V33" s="609"/>
      <c r="W33" s="562"/>
      <c r="X33" s="563"/>
      <c r="Y33" s="564"/>
      <c r="Z33" s="565"/>
      <c r="AA33" s="566"/>
      <c r="AB33" s="567"/>
      <c r="AC33" s="567"/>
      <c r="AD33" s="568"/>
      <c r="AE33" s="610"/>
      <c r="AF33" s="611"/>
      <c r="AG33" s="611"/>
      <c r="AH33" s="612"/>
      <c r="AI33" s="570"/>
      <c r="AJ33" s="571"/>
      <c r="AK33" s="571"/>
      <c r="AL33" s="572"/>
      <c r="AM33" s="579"/>
      <c r="AN33" s="580"/>
      <c r="AO33" s="580"/>
      <c r="AP33" s="580"/>
      <c r="AQ33" s="580"/>
      <c r="AR33" s="580"/>
      <c r="AS33" s="580"/>
      <c r="AT33" s="580"/>
      <c r="AU33" s="581"/>
      <c r="AX33" s="452" t="s">
        <v>196</v>
      </c>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113"/>
      <c r="CC33" s="113"/>
      <c r="CD33" s="113"/>
      <c r="CE33" s="113"/>
      <c r="CF33" s="113"/>
      <c r="CG33" s="113"/>
      <c r="CH33" s="110"/>
      <c r="CI33" s="110"/>
    </row>
    <row r="34" spans="2:87" x14ac:dyDescent="0.15">
      <c r="B34" s="97"/>
      <c r="C34" s="531"/>
      <c r="D34" s="532"/>
      <c r="E34" s="533"/>
      <c r="F34" s="540"/>
      <c r="G34" s="541"/>
      <c r="H34" s="542"/>
      <c r="I34" s="607" t="s">
        <v>254</v>
      </c>
      <c r="J34" s="608"/>
      <c r="K34" s="608"/>
      <c r="L34" s="608"/>
      <c r="M34" s="608"/>
      <c r="N34" s="608"/>
      <c r="O34" s="608"/>
      <c r="P34" s="608"/>
      <c r="Q34" s="608"/>
      <c r="R34" s="608"/>
      <c r="S34" s="608"/>
      <c r="T34" s="608"/>
      <c r="U34" s="608"/>
      <c r="V34" s="609"/>
      <c r="W34" s="562"/>
      <c r="X34" s="563"/>
      <c r="Y34" s="564"/>
      <c r="Z34" s="565"/>
      <c r="AA34" s="576"/>
      <c r="AB34" s="577"/>
      <c r="AC34" s="577"/>
      <c r="AD34" s="578"/>
      <c r="AE34" s="610"/>
      <c r="AF34" s="611"/>
      <c r="AG34" s="611"/>
      <c r="AH34" s="612"/>
      <c r="AI34" s="570"/>
      <c r="AJ34" s="571"/>
      <c r="AK34" s="571"/>
      <c r="AL34" s="572"/>
      <c r="AM34" s="579"/>
      <c r="AN34" s="580"/>
      <c r="AO34" s="580"/>
      <c r="AP34" s="580"/>
      <c r="AQ34" s="580"/>
      <c r="AR34" s="580"/>
      <c r="AS34" s="580"/>
      <c r="AT34" s="580"/>
      <c r="AU34" s="581"/>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0"/>
      <c r="CI34" s="110"/>
    </row>
    <row r="35" spans="2:87" x14ac:dyDescent="0.15">
      <c r="B35" s="97"/>
      <c r="C35" s="531"/>
      <c r="D35" s="532"/>
      <c r="E35" s="533"/>
      <c r="F35" s="540"/>
      <c r="G35" s="541"/>
      <c r="H35" s="542"/>
      <c r="I35" s="607" t="s">
        <v>255</v>
      </c>
      <c r="J35" s="608"/>
      <c r="K35" s="608"/>
      <c r="L35" s="608"/>
      <c r="M35" s="608"/>
      <c r="N35" s="608"/>
      <c r="O35" s="608"/>
      <c r="P35" s="608"/>
      <c r="Q35" s="608"/>
      <c r="R35" s="608"/>
      <c r="S35" s="608"/>
      <c r="T35" s="608"/>
      <c r="U35" s="608"/>
      <c r="V35" s="609"/>
      <c r="W35" s="562"/>
      <c r="X35" s="563"/>
      <c r="Y35" s="564"/>
      <c r="Z35" s="565"/>
      <c r="AA35" s="576"/>
      <c r="AB35" s="577"/>
      <c r="AC35" s="577"/>
      <c r="AD35" s="578"/>
      <c r="AE35" s="610"/>
      <c r="AF35" s="611"/>
      <c r="AG35" s="611"/>
      <c r="AH35" s="612"/>
      <c r="AI35" s="570"/>
      <c r="AJ35" s="571"/>
      <c r="AK35" s="571"/>
      <c r="AL35" s="572"/>
      <c r="AM35" s="579"/>
      <c r="AN35" s="580"/>
      <c r="AO35" s="580"/>
      <c r="AP35" s="580"/>
      <c r="AQ35" s="580"/>
      <c r="AR35" s="580"/>
      <c r="AS35" s="580"/>
      <c r="AT35" s="580"/>
      <c r="AU35" s="581"/>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0"/>
      <c r="CI35" s="110"/>
    </row>
    <row r="36" spans="2:87" x14ac:dyDescent="0.15">
      <c r="B36" s="97"/>
      <c r="C36" s="531"/>
      <c r="D36" s="532"/>
      <c r="E36" s="533"/>
      <c r="F36" s="540"/>
      <c r="G36" s="541"/>
      <c r="H36" s="542"/>
      <c r="I36" s="607" t="s">
        <v>256</v>
      </c>
      <c r="J36" s="608"/>
      <c r="K36" s="608"/>
      <c r="L36" s="608"/>
      <c r="M36" s="608"/>
      <c r="N36" s="608"/>
      <c r="O36" s="608"/>
      <c r="P36" s="608"/>
      <c r="Q36" s="608"/>
      <c r="R36" s="608"/>
      <c r="S36" s="608"/>
      <c r="T36" s="608"/>
      <c r="U36" s="608"/>
      <c r="V36" s="609"/>
      <c r="W36" s="562"/>
      <c r="X36" s="563"/>
      <c r="Y36" s="564"/>
      <c r="Z36" s="565"/>
      <c r="AA36" s="576"/>
      <c r="AB36" s="577"/>
      <c r="AC36" s="577"/>
      <c r="AD36" s="578"/>
      <c r="AE36" s="610"/>
      <c r="AF36" s="611"/>
      <c r="AG36" s="611"/>
      <c r="AH36" s="612"/>
      <c r="AI36" s="570"/>
      <c r="AJ36" s="571"/>
      <c r="AK36" s="571"/>
      <c r="AL36" s="572"/>
      <c r="AM36" s="579"/>
      <c r="AN36" s="580"/>
      <c r="AO36" s="580"/>
      <c r="AP36" s="580"/>
      <c r="AQ36" s="580"/>
      <c r="AR36" s="580"/>
      <c r="AS36" s="580"/>
      <c r="AT36" s="580"/>
      <c r="AU36" s="581"/>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0"/>
      <c r="CI36" s="110"/>
    </row>
    <row r="37" spans="2:87" x14ac:dyDescent="0.15">
      <c r="B37" s="97"/>
      <c r="C37" s="531"/>
      <c r="D37" s="532"/>
      <c r="E37" s="533"/>
      <c r="F37" s="540"/>
      <c r="G37" s="541"/>
      <c r="H37" s="542"/>
      <c r="I37" s="607" t="s">
        <v>257</v>
      </c>
      <c r="J37" s="608"/>
      <c r="K37" s="608"/>
      <c r="L37" s="608"/>
      <c r="M37" s="608"/>
      <c r="N37" s="608"/>
      <c r="O37" s="608"/>
      <c r="P37" s="608"/>
      <c r="Q37" s="608"/>
      <c r="R37" s="608"/>
      <c r="S37" s="608"/>
      <c r="T37" s="608"/>
      <c r="U37" s="608"/>
      <c r="V37" s="609"/>
      <c r="W37" s="562"/>
      <c r="X37" s="563"/>
      <c r="Y37" s="564"/>
      <c r="Z37" s="565"/>
      <c r="AA37" s="576"/>
      <c r="AB37" s="577"/>
      <c r="AC37" s="577"/>
      <c r="AD37" s="578"/>
      <c r="AE37" s="610"/>
      <c r="AF37" s="611"/>
      <c r="AG37" s="611"/>
      <c r="AH37" s="612"/>
      <c r="AI37" s="570"/>
      <c r="AJ37" s="571"/>
      <c r="AK37" s="571"/>
      <c r="AL37" s="572"/>
      <c r="AM37" s="579"/>
      <c r="AN37" s="580"/>
      <c r="AO37" s="580"/>
      <c r="AP37" s="580"/>
      <c r="AQ37" s="580"/>
      <c r="AR37" s="580"/>
      <c r="AS37" s="580"/>
      <c r="AT37" s="580"/>
      <c r="AU37" s="581"/>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0"/>
      <c r="CI37" s="110"/>
    </row>
    <row r="38" spans="2:87" ht="14.25" customHeight="1" x14ac:dyDescent="0.15">
      <c r="B38" s="97"/>
      <c r="C38" s="531"/>
      <c r="D38" s="532"/>
      <c r="E38" s="533"/>
      <c r="F38" s="540"/>
      <c r="G38" s="541"/>
      <c r="H38" s="542"/>
      <c r="I38" s="607" t="s">
        <v>197</v>
      </c>
      <c r="J38" s="608"/>
      <c r="K38" s="608"/>
      <c r="L38" s="608"/>
      <c r="M38" s="608"/>
      <c r="N38" s="608"/>
      <c r="O38" s="608"/>
      <c r="P38" s="608"/>
      <c r="Q38" s="608"/>
      <c r="R38" s="608"/>
      <c r="S38" s="608"/>
      <c r="T38" s="608"/>
      <c r="U38" s="608"/>
      <c r="V38" s="609"/>
      <c r="W38" s="562"/>
      <c r="X38" s="563"/>
      <c r="Y38" s="564"/>
      <c r="Z38" s="565"/>
      <c r="AA38" s="576"/>
      <c r="AB38" s="577"/>
      <c r="AC38" s="577"/>
      <c r="AD38" s="578"/>
      <c r="AE38" s="610"/>
      <c r="AF38" s="611"/>
      <c r="AG38" s="611"/>
      <c r="AH38" s="612"/>
      <c r="AI38" s="570"/>
      <c r="AJ38" s="571"/>
      <c r="AK38" s="571"/>
      <c r="AL38" s="572"/>
      <c r="AM38" s="579"/>
      <c r="AN38" s="580"/>
      <c r="AO38" s="580"/>
      <c r="AP38" s="580"/>
      <c r="AQ38" s="580"/>
      <c r="AR38" s="580"/>
      <c r="AS38" s="580"/>
      <c r="AT38" s="580"/>
      <c r="AU38" s="581"/>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0"/>
      <c r="CI38" s="110"/>
    </row>
    <row r="39" spans="2:87" ht="13.5" customHeight="1" x14ac:dyDescent="0.15">
      <c r="B39" s="97"/>
      <c r="C39" s="531"/>
      <c r="D39" s="532"/>
      <c r="E39" s="533"/>
      <c r="F39" s="540"/>
      <c r="G39" s="541"/>
      <c r="H39" s="542"/>
      <c r="I39" s="607"/>
      <c r="J39" s="608"/>
      <c r="K39" s="608"/>
      <c r="L39" s="608"/>
      <c r="M39" s="608"/>
      <c r="N39" s="608"/>
      <c r="O39" s="608"/>
      <c r="P39" s="608"/>
      <c r="Q39" s="608"/>
      <c r="R39" s="608"/>
      <c r="S39" s="608"/>
      <c r="T39" s="608"/>
      <c r="U39" s="608"/>
      <c r="V39" s="609"/>
      <c r="W39" s="562"/>
      <c r="X39" s="563"/>
      <c r="Y39" s="564"/>
      <c r="Z39" s="565"/>
      <c r="AA39" s="576"/>
      <c r="AB39" s="577"/>
      <c r="AC39" s="577"/>
      <c r="AD39" s="578"/>
      <c r="AE39" s="610"/>
      <c r="AF39" s="611"/>
      <c r="AG39" s="611"/>
      <c r="AH39" s="612"/>
      <c r="AI39" s="570"/>
      <c r="AJ39" s="571"/>
      <c r="AK39" s="571"/>
      <c r="AL39" s="572"/>
      <c r="AM39" s="579"/>
      <c r="AN39" s="580"/>
      <c r="AO39" s="580"/>
      <c r="AP39" s="580"/>
      <c r="AQ39" s="580"/>
      <c r="AR39" s="580"/>
      <c r="AS39" s="580"/>
      <c r="AT39" s="580"/>
      <c r="AU39" s="581"/>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0"/>
      <c r="CI39" s="110"/>
    </row>
    <row r="40" spans="2:87" ht="13.5" customHeight="1" x14ac:dyDescent="0.15">
      <c r="B40" s="97"/>
      <c r="C40" s="531"/>
      <c r="D40" s="532"/>
      <c r="E40" s="533"/>
      <c r="F40" s="540"/>
      <c r="G40" s="541"/>
      <c r="H40" s="542"/>
      <c r="I40" s="607"/>
      <c r="J40" s="608"/>
      <c r="K40" s="608"/>
      <c r="L40" s="608"/>
      <c r="M40" s="608"/>
      <c r="N40" s="608"/>
      <c r="O40" s="608"/>
      <c r="P40" s="608"/>
      <c r="Q40" s="608"/>
      <c r="R40" s="608"/>
      <c r="S40" s="608"/>
      <c r="T40" s="608"/>
      <c r="U40" s="608"/>
      <c r="V40" s="609"/>
      <c r="W40" s="562"/>
      <c r="X40" s="563"/>
      <c r="Y40" s="564"/>
      <c r="Z40" s="565"/>
      <c r="AA40" s="576"/>
      <c r="AB40" s="577"/>
      <c r="AC40" s="577"/>
      <c r="AD40" s="578"/>
      <c r="AE40" s="610"/>
      <c r="AF40" s="611"/>
      <c r="AG40" s="611"/>
      <c r="AH40" s="612"/>
      <c r="AI40" s="570"/>
      <c r="AJ40" s="571"/>
      <c r="AK40" s="571"/>
      <c r="AL40" s="572"/>
      <c r="AM40" s="579"/>
      <c r="AN40" s="580"/>
      <c r="AO40" s="580"/>
      <c r="AP40" s="580"/>
      <c r="AQ40" s="580"/>
      <c r="AR40" s="580"/>
      <c r="AS40" s="580"/>
      <c r="AT40" s="580"/>
      <c r="AU40" s="581"/>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0"/>
      <c r="CI40" s="110"/>
    </row>
    <row r="41" spans="2:87" ht="13.5" hidden="1" customHeight="1" x14ac:dyDescent="0.15">
      <c r="B41" s="97"/>
      <c r="C41" s="531"/>
      <c r="D41" s="532"/>
      <c r="E41" s="533"/>
      <c r="F41" s="540"/>
      <c r="G41" s="541"/>
      <c r="H41" s="542"/>
      <c r="I41" s="607"/>
      <c r="J41" s="608"/>
      <c r="K41" s="608"/>
      <c r="L41" s="608"/>
      <c r="M41" s="608"/>
      <c r="N41" s="608"/>
      <c r="O41" s="608"/>
      <c r="P41" s="608"/>
      <c r="Q41" s="608"/>
      <c r="R41" s="608"/>
      <c r="S41" s="608"/>
      <c r="T41" s="608"/>
      <c r="U41" s="608"/>
      <c r="V41" s="609"/>
      <c r="W41" s="562"/>
      <c r="X41" s="563"/>
      <c r="Y41" s="564"/>
      <c r="Z41" s="565"/>
      <c r="AA41" s="576"/>
      <c r="AB41" s="577"/>
      <c r="AC41" s="577"/>
      <c r="AD41" s="578"/>
      <c r="AE41" s="586"/>
      <c r="AF41" s="587"/>
      <c r="AG41" s="587"/>
      <c r="AH41" s="588"/>
      <c r="AI41" s="570"/>
      <c r="AJ41" s="571"/>
      <c r="AK41" s="571"/>
      <c r="AL41" s="572"/>
      <c r="AM41" s="589"/>
      <c r="AN41" s="590"/>
      <c r="AO41" s="590"/>
      <c r="AP41" s="590"/>
      <c r="AQ41" s="590"/>
      <c r="AR41" s="590"/>
      <c r="AS41" s="590"/>
      <c r="AT41" s="590"/>
      <c r="AU41" s="591"/>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0"/>
      <c r="CI41" s="110"/>
    </row>
    <row r="42" spans="2:87" ht="13.5" hidden="1" customHeight="1" x14ac:dyDescent="0.15">
      <c r="B42" s="97"/>
      <c r="C42" s="531"/>
      <c r="D42" s="532"/>
      <c r="E42" s="533"/>
      <c r="F42" s="540"/>
      <c r="G42" s="541"/>
      <c r="H42" s="542"/>
      <c r="I42" s="607"/>
      <c r="J42" s="608"/>
      <c r="K42" s="608"/>
      <c r="L42" s="608"/>
      <c r="M42" s="608"/>
      <c r="N42" s="608"/>
      <c r="O42" s="608"/>
      <c r="P42" s="608"/>
      <c r="Q42" s="608"/>
      <c r="R42" s="608"/>
      <c r="S42" s="608"/>
      <c r="T42" s="608"/>
      <c r="U42" s="608"/>
      <c r="V42" s="609"/>
      <c r="W42" s="562"/>
      <c r="X42" s="563"/>
      <c r="Y42" s="564"/>
      <c r="Z42" s="565"/>
      <c r="AA42" s="576"/>
      <c r="AB42" s="577"/>
      <c r="AC42" s="577"/>
      <c r="AD42" s="578"/>
      <c r="AE42" s="586"/>
      <c r="AF42" s="587"/>
      <c r="AG42" s="587"/>
      <c r="AH42" s="588"/>
      <c r="AI42" s="570"/>
      <c r="AJ42" s="571"/>
      <c r="AK42" s="571"/>
      <c r="AL42" s="572"/>
      <c r="AM42" s="589"/>
      <c r="AN42" s="590"/>
      <c r="AO42" s="590"/>
      <c r="AP42" s="590"/>
      <c r="AQ42" s="590"/>
      <c r="AR42" s="590"/>
      <c r="AS42" s="590"/>
      <c r="AT42" s="590"/>
      <c r="AU42" s="591"/>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0"/>
      <c r="CI42" s="110"/>
    </row>
    <row r="43" spans="2:87" ht="13.5" hidden="1" customHeight="1" x14ac:dyDescent="0.15">
      <c r="B43" s="97"/>
      <c r="C43" s="531"/>
      <c r="D43" s="532"/>
      <c r="E43" s="533"/>
      <c r="F43" s="540"/>
      <c r="G43" s="541"/>
      <c r="H43" s="542"/>
      <c r="I43" s="607"/>
      <c r="J43" s="608"/>
      <c r="K43" s="608"/>
      <c r="L43" s="608"/>
      <c r="M43" s="608"/>
      <c r="N43" s="608"/>
      <c r="O43" s="608"/>
      <c r="P43" s="608"/>
      <c r="Q43" s="608"/>
      <c r="R43" s="608"/>
      <c r="S43" s="608"/>
      <c r="T43" s="608"/>
      <c r="U43" s="608"/>
      <c r="V43" s="609"/>
      <c r="W43" s="562"/>
      <c r="X43" s="563"/>
      <c r="Y43" s="564"/>
      <c r="Z43" s="565"/>
      <c r="AA43" s="576"/>
      <c r="AB43" s="577"/>
      <c r="AC43" s="577"/>
      <c r="AD43" s="578"/>
      <c r="AE43" s="586"/>
      <c r="AF43" s="587"/>
      <c r="AG43" s="587"/>
      <c r="AH43" s="588"/>
      <c r="AI43" s="570"/>
      <c r="AJ43" s="571"/>
      <c r="AK43" s="571"/>
      <c r="AL43" s="572"/>
      <c r="AM43" s="589"/>
      <c r="AN43" s="590"/>
      <c r="AO43" s="590"/>
      <c r="AP43" s="590"/>
      <c r="AQ43" s="590"/>
      <c r="AR43" s="590"/>
      <c r="AS43" s="590"/>
      <c r="AT43" s="590"/>
      <c r="AU43" s="591"/>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0"/>
      <c r="CI43" s="110"/>
    </row>
    <row r="44" spans="2:87" ht="13.5" hidden="1" customHeight="1" x14ac:dyDescent="0.15">
      <c r="B44" s="97"/>
      <c r="C44" s="531"/>
      <c r="D44" s="532"/>
      <c r="E44" s="533"/>
      <c r="F44" s="540"/>
      <c r="G44" s="541"/>
      <c r="H44" s="542"/>
      <c r="I44" s="607"/>
      <c r="J44" s="608"/>
      <c r="K44" s="608"/>
      <c r="L44" s="608"/>
      <c r="M44" s="608"/>
      <c r="N44" s="608"/>
      <c r="O44" s="608"/>
      <c r="P44" s="608"/>
      <c r="Q44" s="608"/>
      <c r="R44" s="608"/>
      <c r="S44" s="608"/>
      <c r="T44" s="608"/>
      <c r="U44" s="608"/>
      <c r="V44" s="609"/>
      <c r="W44" s="562"/>
      <c r="X44" s="563"/>
      <c r="Y44" s="564"/>
      <c r="Z44" s="565"/>
      <c r="AA44" s="576"/>
      <c r="AB44" s="577"/>
      <c r="AC44" s="577"/>
      <c r="AD44" s="578"/>
      <c r="AE44" s="586"/>
      <c r="AF44" s="587"/>
      <c r="AG44" s="587"/>
      <c r="AH44" s="588"/>
      <c r="AI44" s="570"/>
      <c r="AJ44" s="571"/>
      <c r="AK44" s="571"/>
      <c r="AL44" s="572"/>
      <c r="AM44" s="589"/>
      <c r="AN44" s="590"/>
      <c r="AO44" s="590"/>
      <c r="AP44" s="590"/>
      <c r="AQ44" s="590"/>
      <c r="AR44" s="590"/>
      <c r="AS44" s="590"/>
      <c r="AT44" s="590"/>
      <c r="AU44" s="591"/>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0"/>
      <c r="CI44" s="110"/>
    </row>
    <row r="45" spans="2:87" ht="13.5" hidden="1" customHeight="1" x14ac:dyDescent="0.15">
      <c r="B45" s="97"/>
      <c r="C45" s="531"/>
      <c r="D45" s="532"/>
      <c r="E45" s="533"/>
      <c r="F45" s="540"/>
      <c r="G45" s="541"/>
      <c r="H45" s="542"/>
      <c r="I45" s="607"/>
      <c r="J45" s="608"/>
      <c r="K45" s="608"/>
      <c r="L45" s="608"/>
      <c r="M45" s="608"/>
      <c r="N45" s="608"/>
      <c r="O45" s="608"/>
      <c r="P45" s="608"/>
      <c r="Q45" s="608"/>
      <c r="R45" s="608"/>
      <c r="S45" s="608"/>
      <c r="T45" s="608"/>
      <c r="U45" s="608"/>
      <c r="V45" s="609"/>
      <c r="W45" s="562"/>
      <c r="X45" s="563"/>
      <c r="Y45" s="564"/>
      <c r="Z45" s="565"/>
      <c r="AA45" s="576"/>
      <c r="AB45" s="577"/>
      <c r="AC45" s="577"/>
      <c r="AD45" s="578"/>
      <c r="AE45" s="586"/>
      <c r="AF45" s="587"/>
      <c r="AG45" s="587"/>
      <c r="AH45" s="588"/>
      <c r="AI45" s="570"/>
      <c r="AJ45" s="571"/>
      <c r="AK45" s="571"/>
      <c r="AL45" s="572"/>
      <c r="AM45" s="589"/>
      <c r="AN45" s="590"/>
      <c r="AO45" s="590"/>
      <c r="AP45" s="590"/>
      <c r="AQ45" s="590"/>
      <c r="AR45" s="590"/>
      <c r="AS45" s="590"/>
      <c r="AT45" s="590"/>
      <c r="AU45" s="591"/>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0"/>
      <c r="CI45" s="110"/>
    </row>
    <row r="46" spans="2:87" ht="13.5" hidden="1" customHeight="1" x14ac:dyDescent="0.15">
      <c r="B46" s="97"/>
      <c r="C46" s="531"/>
      <c r="D46" s="532"/>
      <c r="E46" s="533"/>
      <c r="F46" s="540"/>
      <c r="G46" s="541"/>
      <c r="H46" s="542"/>
      <c r="I46" s="607"/>
      <c r="J46" s="608"/>
      <c r="K46" s="608"/>
      <c r="L46" s="608"/>
      <c r="M46" s="608"/>
      <c r="N46" s="608"/>
      <c r="O46" s="608"/>
      <c r="P46" s="608"/>
      <c r="Q46" s="608"/>
      <c r="R46" s="608"/>
      <c r="S46" s="608"/>
      <c r="T46" s="608"/>
      <c r="U46" s="608"/>
      <c r="V46" s="609"/>
      <c r="W46" s="562"/>
      <c r="X46" s="563"/>
      <c r="Y46" s="564"/>
      <c r="Z46" s="565"/>
      <c r="AA46" s="576"/>
      <c r="AB46" s="577"/>
      <c r="AC46" s="577"/>
      <c r="AD46" s="578"/>
      <c r="AE46" s="586"/>
      <c r="AF46" s="587"/>
      <c r="AG46" s="587"/>
      <c r="AH46" s="588"/>
      <c r="AI46" s="570"/>
      <c r="AJ46" s="571"/>
      <c r="AK46" s="571"/>
      <c r="AL46" s="572"/>
      <c r="AM46" s="589"/>
      <c r="AN46" s="590"/>
      <c r="AO46" s="590"/>
      <c r="AP46" s="590"/>
      <c r="AQ46" s="590"/>
      <c r="AR46" s="590"/>
      <c r="AS46" s="590"/>
      <c r="AT46" s="590"/>
      <c r="AU46" s="591"/>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0"/>
      <c r="CI46" s="110"/>
    </row>
    <row r="47" spans="2:87" ht="13.5" hidden="1" customHeight="1" x14ac:dyDescent="0.15">
      <c r="B47" s="97"/>
      <c r="C47" s="531"/>
      <c r="D47" s="532"/>
      <c r="E47" s="533"/>
      <c r="F47" s="540"/>
      <c r="G47" s="541"/>
      <c r="H47" s="542"/>
      <c r="I47" s="607"/>
      <c r="J47" s="608"/>
      <c r="K47" s="608"/>
      <c r="L47" s="608"/>
      <c r="M47" s="608"/>
      <c r="N47" s="608"/>
      <c r="O47" s="608"/>
      <c r="P47" s="608"/>
      <c r="Q47" s="608"/>
      <c r="R47" s="608"/>
      <c r="S47" s="608"/>
      <c r="T47" s="608"/>
      <c r="U47" s="608"/>
      <c r="V47" s="609"/>
      <c r="W47" s="562"/>
      <c r="X47" s="563"/>
      <c r="Y47" s="564"/>
      <c r="Z47" s="565"/>
      <c r="AA47" s="576"/>
      <c r="AB47" s="577"/>
      <c r="AC47" s="577"/>
      <c r="AD47" s="578"/>
      <c r="AE47" s="586"/>
      <c r="AF47" s="587"/>
      <c r="AG47" s="587"/>
      <c r="AH47" s="588"/>
      <c r="AI47" s="570"/>
      <c r="AJ47" s="571"/>
      <c r="AK47" s="571"/>
      <c r="AL47" s="572"/>
      <c r="AM47" s="589"/>
      <c r="AN47" s="590"/>
      <c r="AO47" s="590"/>
      <c r="AP47" s="590"/>
      <c r="AQ47" s="590"/>
      <c r="AR47" s="590"/>
      <c r="AS47" s="590"/>
      <c r="AT47" s="590"/>
      <c r="AU47" s="591"/>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0"/>
      <c r="CI47" s="110"/>
    </row>
    <row r="48" spans="2:87" ht="13.5" hidden="1" customHeight="1" x14ac:dyDescent="0.15">
      <c r="B48" s="97"/>
      <c r="C48" s="531"/>
      <c r="D48" s="532"/>
      <c r="E48" s="533"/>
      <c r="F48" s="540"/>
      <c r="G48" s="541"/>
      <c r="H48" s="542"/>
      <c r="I48" s="607"/>
      <c r="J48" s="608"/>
      <c r="K48" s="608"/>
      <c r="L48" s="608"/>
      <c r="M48" s="608"/>
      <c r="N48" s="608"/>
      <c r="O48" s="608"/>
      <c r="P48" s="608"/>
      <c r="Q48" s="608"/>
      <c r="R48" s="608"/>
      <c r="S48" s="608"/>
      <c r="T48" s="608"/>
      <c r="U48" s="608"/>
      <c r="V48" s="609"/>
      <c r="W48" s="562"/>
      <c r="X48" s="563"/>
      <c r="Y48" s="564"/>
      <c r="Z48" s="565"/>
      <c r="AA48" s="576"/>
      <c r="AB48" s="577"/>
      <c r="AC48" s="577"/>
      <c r="AD48" s="578"/>
      <c r="AE48" s="586"/>
      <c r="AF48" s="587"/>
      <c r="AG48" s="587"/>
      <c r="AH48" s="588"/>
      <c r="AI48" s="570"/>
      <c r="AJ48" s="571"/>
      <c r="AK48" s="571"/>
      <c r="AL48" s="572"/>
      <c r="AM48" s="589"/>
      <c r="AN48" s="590"/>
      <c r="AO48" s="590"/>
      <c r="AP48" s="590"/>
      <c r="AQ48" s="590"/>
      <c r="AR48" s="590"/>
      <c r="AS48" s="590"/>
      <c r="AT48" s="590"/>
      <c r="AU48" s="591"/>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0"/>
      <c r="CI48" s="110"/>
    </row>
    <row r="49" spans="2:87" x14ac:dyDescent="0.15">
      <c r="B49" s="97"/>
      <c r="C49" s="531"/>
      <c r="D49" s="532"/>
      <c r="E49" s="533"/>
      <c r="F49" s="540"/>
      <c r="G49" s="541"/>
      <c r="H49" s="542"/>
      <c r="I49" s="592" t="s">
        <v>201</v>
      </c>
      <c r="J49" s="592"/>
      <c r="K49" s="592"/>
      <c r="L49" s="592"/>
      <c r="M49" s="592"/>
      <c r="N49" s="592"/>
      <c r="O49" s="592"/>
      <c r="P49" s="592"/>
      <c r="Q49" s="592"/>
      <c r="R49" s="592"/>
      <c r="S49" s="592"/>
      <c r="T49" s="592"/>
      <c r="U49" s="592"/>
      <c r="V49" s="593"/>
      <c r="W49" s="594"/>
      <c r="X49" s="595"/>
      <c r="Y49" s="595"/>
      <c r="Z49" s="596"/>
      <c r="AA49" s="597">
        <f>SUM(AA32:AD48)</f>
        <v>0</v>
      </c>
      <c r="AB49" s="598"/>
      <c r="AC49" s="598"/>
      <c r="AD49" s="599"/>
      <c r="AE49" s="597">
        <f>SUM(AE32:AH48)</f>
        <v>0</v>
      </c>
      <c r="AF49" s="598"/>
      <c r="AG49" s="598"/>
      <c r="AH49" s="600"/>
      <c r="AI49" s="602"/>
      <c r="AJ49" s="602"/>
      <c r="AK49" s="602"/>
      <c r="AL49" s="603"/>
      <c r="AM49" s="604"/>
      <c r="AN49" s="605"/>
      <c r="AO49" s="605"/>
      <c r="AP49" s="605"/>
      <c r="AQ49" s="605"/>
      <c r="AR49" s="605"/>
      <c r="AS49" s="605"/>
      <c r="AT49" s="605"/>
      <c r="AU49" s="606"/>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0"/>
      <c r="CI49" s="110"/>
    </row>
    <row r="50" spans="2:87" x14ac:dyDescent="0.15">
      <c r="B50" s="97"/>
      <c r="C50" s="531"/>
      <c r="D50" s="532"/>
      <c r="E50" s="533"/>
      <c r="F50" s="623" t="s">
        <v>258</v>
      </c>
      <c r="G50" s="624"/>
      <c r="H50" s="625"/>
      <c r="I50" s="626" t="s">
        <v>259</v>
      </c>
      <c r="J50" s="627"/>
      <c r="K50" s="627"/>
      <c r="L50" s="627"/>
      <c r="M50" s="627"/>
      <c r="N50" s="627"/>
      <c r="O50" s="627"/>
      <c r="P50" s="627"/>
      <c r="Q50" s="627"/>
      <c r="R50" s="627"/>
      <c r="S50" s="627"/>
      <c r="T50" s="627"/>
      <c r="U50" s="627"/>
      <c r="V50" s="628"/>
      <c r="W50" s="616"/>
      <c r="X50" s="547"/>
      <c r="Y50" s="548"/>
      <c r="Z50" s="549"/>
      <c r="AA50" s="550"/>
      <c r="AB50" s="551"/>
      <c r="AC50" s="551"/>
      <c r="AD50" s="552"/>
      <c r="AE50" s="566"/>
      <c r="AF50" s="567"/>
      <c r="AG50" s="567"/>
      <c r="AH50" s="569"/>
      <c r="AI50" s="570"/>
      <c r="AJ50" s="571"/>
      <c r="AK50" s="571"/>
      <c r="AL50" s="572"/>
      <c r="AM50" s="617"/>
      <c r="AN50" s="618"/>
      <c r="AO50" s="618"/>
      <c r="AP50" s="618"/>
      <c r="AQ50" s="618"/>
      <c r="AR50" s="618"/>
      <c r="AS50" s="618"/>
      <c r="AT50" s="618"/>
      <c r="AU50" s="619"/>
      <c r="AX50" s="242" t="s">
        <v>202</v>
      </c>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113"/>
      <c r="CC50" s="113"/>
      <c r="CD50" s="113"/>
      <c r="CE50" s="113"/>
      <c r="CF50" s="113"/>
      <c r="CG50" s="113"/>
      <c r="CH50" s="110"/>
      <c r="CI50" s="110"/>
    </row>
    <row r="51" spans="2:87" x14ac:dyDescent="0.15">
      <c r="B51" s="97"/>
      <c r="C51" s="531"/>
      <c r="D51" s="532"/>
      <c r="E51" s="533"/>
      <c r="F51" s="540"/>
      <c r="G51" s="541"/>
      <c r="H51" s="542"/>
      <c r="I51" s="620" t="s">
        <v>260</v>
      </c>
      <c r="J51" s="621"/>
      <c r="K51" s="621"/>
      <c r="L51" s="621"/>
      <c r="M51" s="621"/>
      <c r="N51" s="621"/>
      <c r="O51" s="621"/>
      <c r="P51" s="621"/>
      <c r="Q51" s="621"/>
      <c r="R51" s="621"/>
      <c r="S51" s="621"/>
      <c r="T51" s="621"/>
      <c r="U51" s="621"/>
      <c r="V51" s="622"/>
      <c r="W51" s="562"/>
      <c r="X51" s="563"/>
      <c r="Y51" s="564"/>
      <c r="Z51" s="565"/>
      <c r="AA51" s="576"/>
      <c r="AB51" s="577"/>
      <c r="AC51" s="577"/>
      <c r="AD51" s="578"/>
      <c r="AE51" s="566"/>
      <c r="AF51" s="567"/>
      <c r="AG51" s="567"/>
      <c r="AH51" s="569"/>
      <c r="AI51" s="570"/>
      <c r="AJ51" s="571"/>
      <c r="AK51" s="571"/>
      <c r="AL51" s="572"/>
      <c r="AM51" s="579"/>
      <c r="AN51" s="580"/>
      <c r="AO51" s="580"/>
      <c r="AP51" s="580"/>
      <c r="AQ51" s="580"/>
      <c r="AR51" s="580"/>
      <c r="AS51" s="580"/>
      <c r="AT51" s="580"/>
      <c r="AU51" s="581"/>
      <c r="AX51" s="452" t="s">
        <v>196</v>
      </c>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113"/>
      <c r="CC51" s="113"/>
      <c r="CD51" s="113"/>
      <c r="CE51" s="113"/>
      <c r="CF51" s="113"/>
      <c r="CG51" s="113"/>
      <c r="CH51" s="110"/>
      <c r="CI51" s="110"/>
    </row>
    <row r="52" spans="2:87" x14ac:dyDescent="0.15">
      <c r="B52" s="97"/>
      <c r="C52" s="531"/>
      <c r="D52" s="532"/>
      <c r="E52" s="533"/>
      <c r="F52" s="540"/>
      <c r="G52" s="541"/>
      <c r="H52" s="542"/>
      <c r="I52" s="620" t="s">
        <v>261</v>
      </c>
      <c r="J52" s="621"/>
      <c r="K52" s="621"/>
      <c r="L52" s="621"/>
      <c r="M52" s="621"/>
      <c r="N52" s="621"/>
      <c r="O52" s="621"/>
      <c r="P52" s="621"/>
      <c r="Q52" s="621"/>
      <c r="R52" s="621"/>
      <c r="S52" s="621"/>
      <c r="T52" s="621"/>
      <c r="U52" s="621"/>
      <c r="V52" s="622"/>
      <c r="W52" s="562"/>
      <c r="X52" s="563"/>
      <c r="Y52" s="564"/>
      <c r="Z52" s="565"/>
      <c r="AA52" s="576"/>
      <c r="AB52" s="577"/>
      <c r="AC52" s="577"/>
      <c r="AD52" s="578"/>
      <c r="AE52" s="566"/>
      <c r="AF52" s="567"/>
      <c r="AG52" s="567"/>
      <c r="AH52" s="569"/>
      <c r="AI52" s="570"/>
      <c r="AJ52" s="571"/>
      <c r="AK52" s="571"/>
      <c r="AL52" s="572"/>
      <c r="AM52" s="579"/>
      <c r="AN52" s="580"/>
      <c r="AO52" s="580"/>
      <c r="AP52" s="580"/>
      <c r="AQ52" s="580"/>
      <c r="AR52" s="580"/>
      <c r="AS52" s="580"/>
      <c r="AT52" s="580"/>
      <c r="AU52" s="581"/>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0"/>
      <c r="CI52" s="110"/>
    </row>
    <row r="53" spans="2:87" x14ac:dyDescent="0.15">
      <c r="B53" s="97"/>
      <c r="C53" s="531"/>
      <c r="D53" s="532"/>
      <c r="E53" s="533"/>
      <c r="F53" s="540"/>
      <c r="G53" s="541"/>
      <c r="H53" s="542"/>
      <c r="I53" s="607" t="s">
        <v>262</v>
      </c>
      <c r="J53" s="608"/>
      <c r="K53" s="608"/>
      <c r="L53" s="608"/>
      <c r="M53" s="608"/>
      <c r="N53" s="608"/>
      <c r="O53" s="608"/>
      <c r="P53" s="608"/>
      <c r="Q53" s="608"/>
      <c r="R53" s="608"/>
      <c r="S53" s="608"/>
      <c r="T53" s="608"/>
      <c r="U53" s="608"/>
      <c r="V53" s="629"/>
      <c r="W53" s="562"/>
      <c r="X53" s="563"/>
      <c r="Y53" s="564"/>
      <c r="Z53" s="565"/>
      <c r="AA53" s="576"/>
      <c r="AB53" s="577"/>
      <c r="AC53" s="577"/>
      <c r="AD53" s="578"/>
      <c r="AE53" s="566"/>
      <c r="AF53" s="567"/>
      <c r="AG53" s="567"/>
      <c r="AH53" s="569"/>
      <c r="AI53" s="570"/>
      <c r="AJ53" s="571"/>
      <c r="AK53" s="571"/>
      <c r="AL53" s="572"/>
      <c r="AM53" s="579"/>
      <c r="AN53" s="580"/>
      <c r="AO53" s="580"/>
      <c r="AP53" s="580"/>
      <c r="AQ53" s="580"/>
      <c r="AR53" s="580"/>
      <c r="AS53" s="580"/>
      <c r="AT53" s="580"/>
      <c r="AU53" s="581"/>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0"/>
      <c r="CI53" s="110"/>
    </row>
    <row r="54" spans="2:87" x14ac:dyDescent="0.15">
      <c r="B54" s="97"/>
      <c r="C54" s="531"/>
      <c r="D54" s="532"/>
      <c r="E54" s="533"/>
      <c r="F54" s="540"/>
      <c r="G54" s="541"/>
      <c r="H54" s="542"/>
      <c r="I54" s="607" t="s">
        <v>263</v>
      </c>
      <c r="J54" s="608"/>
      <c r="K54" s="608"/>
      <c r="L54" s="608"/>
      <c r="M54" s="608"/>
      <c r="N54" s="608"/>
      <c r="O54" s="608"/>
      <c r="P54" s="608"/>
      <c r="Q54" s="608"/>
      <c r="R54" s="608"/>
      <c r="S54" s="608"/>
      <c r="T54" s="608"/>
      <c r="U54" s="608"/>
      <c r="V54" s="629"/>
      <c r="W54" s="562"/>
      <c r="X54" s="563"/>
      <c r="Y54" s="564"/>
      <c r="Z54" s="565"/>
      <c r="AA54" s="576"/>
      <c r="AB54" s="577"/>
      <c r="AC54" s="577"/>
      <c r="AD54" s="578"/>
      <c r="AE54" s="566"/>
      <c r="AF54" s="567"/>
      <c r="AG54" s="567"/>
      <c r="AH54" s="569"/>
      <c r="AI54" s="570"/>
      <c r="AJ54" s="571"/>
      <c r="AK54" s="571"/>
      <c r="AL54" s="572"/>
      <c r="AM54" s="579"/>
      <c r="AN54" s="580"/>
      <c r="AO54" s="580"/>
      <c r="AP54" s="580"/>
      <c r="AQ54" s="580"/>
      <c r="AR54" s="580"/>
      <c r="AS54" s="580"/>
      <c r="AT54" s="580"/>
      <c r="AU54" s="581"/>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0"/>
      <c r="CI54" s="110"/>
    </row>
    <row r="55" spans="2:87" x14ac:dyDescent="0.15">
      <c r="B55" s="97"/>
      <c r="C55" s="531"/>
      <c r="D55" s="532"/>
      <c r="E55" s="533"/>
      <c r="F55" s="540"/>
      <c r="G55" s="541"/>
      <c r="H55" s="542"/>
      <c r="I55" s="607"/>
      <c r="J55" s="608"/>
      <c r="K55" s="608"/>
      <c r="L55" s="608"/>
      <c r="M55" s="608"/>
      <c r="N55" s="608"/>
      <c r="O55" s="608"/>
      <c r="P55" s="608"/>
      <c r="Q55" s="608"/>
      <c r="R55" s="608"/>
      <c r="S55" s="608"/>
      <c r="T55" s="608"/>
      <c r="U55" s="608"/>
      <c r="V55" s="629"/>
      <c r="W55" s="562"/>
      <c r="X55" s="563"/>
      <c r="Y55" s="564"/>
      <c r="Z55" s="565"/>
      <c r="AA55" s="576"/>
      <c r="AB55" s="577"/>
      <c r="AC55" s="577"/>
      <c r="AD55" s="578"/>
      <c r="AE55" s="566"/>
      <c r="AF55" s="567"/>
      <c r="AG55" s="567"/>
      <c r="AH55" s="569"/>
      <c r="AI55" s="570"/>
      <c r="AJ55" s="571"/>
      <c r="AK55" s="571"/>
      <c r="AL55" s="572"/>
      <c r="AM55" s="579"/>
      <c r="AN55" s="580"/>
      <c r="AO55" s="580"/>
      <c r="AP55" s="580"/>
      <c r="AQ55" s="580"/>
      <c r="AR55" s="580"/>
      <c r="AS55" s="580"/>
      <c r="AT55" s="580"/>
      <c r="AU55" s="581"/>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0"/>
      <c r="CI55" s="110"/>
    </row>
    <row r="56" spans="2:87" x14ac:dyDescent="0.15">
      <c r="B56" s="97"/>
      <c r="C56" s="531"/>
      <c r="D56" s="532"/>
      <c r="E56" s="533"/>
      <c r="F56" s="540"/>
      <c r="G56" s="541"/>
      <c r="H56" s="542"/>
      <c r="I56" s="607"/>
      <c r="J56" s="608"/>
      <c r="K56" s="608"/>
      <c r="L56" s="608"/>
      <c r="M56" s="608"/>
      <c r="N56" s="608"/>
      <c r="O56" s="608"/>
      <c r="P56" s="608"/>
      <c r="Q56" s="608"/>
      <c r="R56" s="608"/>
      <c r="S56" s="608"/>
      <c r="T56" s="608"/>
      <c r="U56" s="608"/>
      <c r="V56" s="629"/>
      <c r="W56" s="562"/>
      <c r="X56" s="563"/>
      <c r="Y56" s="564"/>
      <c r="Z56" s="565"/>
      <c r="AA56" s="576"/>
      <c r="AB56" s="577"/>
      <c r="AC56" s="577"/>
      <c r="AD56" s="578"/>
      <c r="AE56" s="566"/>
      <c r="AF56" s="567"/>
      <c r="AG56" s="567"/>
      <c r="AH56" s="569"/>
      <c r="AI56" s="570"/>
      <c r="AJ56" s="571"/>
      <c r="AK56" s="571"/>
      <c r="AL56" s="572"/>
      <c r="AM56" s="589"/>
      <c r="AN56" s="590"/>
      <c r="AO56" s="590"/>
      <c r="AP56" s="590"/>
      <c r="AQ56" s="590"/>
      <c r="AR56" s="590"/>
      <c r="AS56" s="590"/>
      <c r="AT56" s="590"/>
      <c r="AU56" s="591"/>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0"/>
      <c r="CI56" s="110"/>
    </row>
    <row r="57" spans="2:87" ht="13.5" hidden="1" customHeight="1" x14ac:dyDescent="0.15">
      <c r="B57" s="97"/>
      <c r="C57" s="531"/>
      <c r="D57" s="532"/>
      <c r="E57" s="533"/>
      <c r="F57" s="540"/>
      <c r="G57" s="541"/>
      <c r="H57" s="542"/>
      <c r="I57" s="607"/>
      <c r="J57" s="608"/>
      <c r="K57" s="608"/>
      <c r="L57" s="608"/>
      <c r="M57" s="608"/>
      <c r="N57" s="608"/>
      <c r="O57" s="608"/>
      <c r="P57" s="608"/>
      <c r="Q57" s="608"/>
      <c r="R57" s="608"/>
      <c r="S57" s="608"/>
      <c r="T57" s="608"/>
      <c r="U57" s="608"/>
      <c r="V57" s="629"/>
      <c r="W57" s="562"/>
      <c r="X57" s="563"/>
      <c r="Y57" s="564"/>
      <c r="Z57" s="565"/>
      <c r="AA57" s="576"/>
      <c r="AB57" s="577"/>
      <c r="AC57" s="577"/>
      <c r="AD57" s="578"/>
      <c r="AE57" s="586"/>
      <c r="AF57" s="587"/>
      <c r="AG57" s="587"/>
      <c r="AH57" s="588"/>
      <c r="AI57" s="570"/>
      <c r="AJ57" s="571"/>
      <c r="AK57" s="571"/>
      <c r="AL57" s="572"/>
      <c r="AM57" s="589"/>
      <c r="AN57" s="590"/>
      <c r="AO57" s="590"/>
      <c r="AP57" s="590"/>
      <c r="AQ57" s="590"/>
      <c r="AR57" s="590"/>
      <c r="AS57" s="590"/>
      <c r="AT57" s="590"/>
      <c r="AU57" s="591"/>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0"/>
      <c r="CI57" s="110"/>
    </row>
    <row r="58" spans="2:87" ht="13.5" hidden="1" customHeight="1" x14ac:dyDescent="0.15">
      <c r="B58" s="97"/>
      <c r="C58" s="531"/>
      <c r="D58" s="532"/>
      <c r="E58" s="533"/>
      <c r="F58" s="540"/>
      <c r="G58" s="541"/>
      <c r="H58" s="542"/>
      <c r="I58" s="607"/>
      <c r="J58" s="608"/>
      <c r="K58" s="608"/>
      <c r="L58" s="608"/>
      <c r="M58" s="608"/>
      <c r="N58" s="608"/>
      <c r="O58" s="608"/>
      <c r="P58" s="608"/>
      <c r="Q58" s="608"/>
      <c r="R58" s="608"/>
      <c r="S58" s="608"/>
      <c r="T58" s="608"/>
      <c r="U58" s="608"/>
      <c r="V58" s="629"/>
      <c r="W58" s="562"/>
      <c r="X58" s="563"/>
      <c r="Y58" s="564"/>
      <c r="Z58" s="565"/>
      <c r="AA58" s="576"/>
      <c r="AB58" s="577"/>
      <c r="AC58" s="577"/>
      <c r="AD58" s="578"/>
      <c r="AE58" s="586"/>
      <c r="AF58" s="587"/>
      <c r="AG58" s="587"/>
      <c r="AH58" s="588"/>
      <c r="AI58" s="570"/>
      <c r="AJ58" s="571"/>
      <c r="AK58" s="571"/>
      <c r="AL58" s="572"/>
      <c r="AM58" s="589"/>
      <c r="AN58" s="590"/>
      <c r="AO58" s="590"/>
      <c r="AP58" s="590"/>
      <c r="AQ58" s="590"/>
      <c r="AR58" s="590"/>
      <c r="AS58" s="590"/>
      <c r="AT58" s="590"/>
      <c r="AU58" s="591"/>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0"/>
      <c r="CI58" s="110"/>
    </row>
    <row r="59" spans="2:87" ht="13.5" hidden="1" customHeight="1" x14ac:dyDescent="0.15">
      <c r="B59" s="97"/>
      <c r="C59" s="531"/>
      <c r="D59" s="532"/>
      <c r="E59" s="533"/>
      <c r="F59" s="540"/>
      <c r="G59" s="541"/>
      <c r="H59" s="542"/>
      <c r="I59" s="607"/>
      <c r="J59" s="608"/>
      <c r="K59" s="608"/>
      <c r="L59" s="608"/>
      <c r="M59" s="608"/>
      <c r="N59" s="608"/>
      <c r="O59" s="608"/>
      <c r="P59" s="608"/>
      <c r="Q59" s="608"/>
      <c r="R59" s="608"/>
      <c r="S59" s="608"/>
      <c r="T59" s="608"/>
      <c r="U59" s="608"/>
      <c r="V59" s="629"/>
      <c r="W59" s="562"/>
      <c r="X59" s="563"/>
      <c r="Y59" s="564"/>
      <c r="Z59" s="565"/>
      <c r="AA59" s="576"/>
      <c r="AB59" s="577"/>
      <c r="AC59" s="577"/>
      <c r="AD59" s="578"/>
      <c r="AE59" s="586"/>
      <c r="AF59" s="587"/>
      <c r="AG59" s="587"/>
      <c r="AH59" s="588"/>
      <c r="AI59" s="570"/>
      <c r="AJ59" s="571"/>
      <c r="AK59" s="571"/>
      <c r="AL59" s="572"/>
      <c r="AM59" s="589"/>
      <c r="AN59" s="590"/>
      <c r="AO59" s="590"/>
      <c r="AP59" s="590"/>
      <c r="AQ59" s="590"/>
      <c r="AR59" s="590"/>
      <c r="AS59" s="590"/>
      <c r="AT59" s="590"/>
      <c r="AU59" s="591"/>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0"/>
      <c r="CI59" s="110"/>
    </row>
    <row r="60" spans="2:87" ht="13.5" hidden="1" customHeight="1" x14ac:dyDescent="0.15">
      <c r="B60" s="97"/>
      <c r="C60" s="531"/>
      <c r="D60" s="532"/>
      <c r="E60" s="533"/>
      <c r="F60" s="540"/>
      <c r="G60" s="541"/>
      <c r="H60" s="542"/>
      <c r="I60" s="607"/>
      <c r="J60" s="608"/>
      <c r="K60" s="608"/>
      <c r="L60" s="608"/>
      <c r="M60" s="608"/>
      <c r="N60" s="608"/>
      <c r="O60" s="608"/>
      <c r="P60" s="608"/>
      <c r="Q60" s="608"/>
      <c r="R60" s="608"/>
      <c r="S60" s="608"/>
      <c r="T60" s="608"/>
      <c r="U60" s="608"/>
      <c r="V60" s="629"/>
      <c r="W60" s="562"/>
      <c r="X60" s="563"/>
      <c r="Y60" s="564"/>
      <c r="Z60" s="565"/>
      <c r="AA60" s="576"/>
      <c r="AB60" s="577"/>
      <c r="AC60" s="577"/>
      <c r="AD60" s="578"/>
      <c r="AE60" s="586"/>
      <c r="AF60" s="587"/>
      <c r="AG60" s="587"/>
      <c r="AH60" s="588"/>
      <c r="AI60" s="570"/>
      <c r="AJ60" s="571"/>
      <c r="AK60" s="571"/>
      <c r="AL60" s="572"/>
      <c r="AM60" s="589"/>
      <c r="AN60" s="590"/>
      <c r="AO60" s="590"/>
      <c r="AP60" s="590"/>
      <c r="AQ60" s="590"/>
      <c r="AR60" s="590"/>
      <c r="AS60" s="590"/>
      <c r="AT60" s="590"/>
      <c r="AU60" s="591"/>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0"/>
      <c r="CI60" s="110"/>
    </row>
    <row r="61" spans="2:87" ht="13.5" hidden="1" customHeight="1" x14ac:dyDescent="0.15">
      <c r="B61" s="97"/>
      <c r="C61" s="531"/>
      <c r="D61" s="532"/>
      <c r="E61" s="533"/>
      <c r="F61" s="540"/>
      <c r="G61" s="541"/>
      <c r="H61" s="542"/>
      <c r="I61" s="607"/>
      <c r="J61" s="608"/>
      <c r="K61" s="608"/>
      <c r="L61" s="608"/>
      <c r="M61" s="608"/>
      <c r="N61" s="608"/>
      <c r="O61" s="608"/>
      <c r="P61" s="608"/>
      <c r="Q61" s="608"/>
      <c r="R61" s="608"/>
      <c r="S61" s="608"/>
      <c r="T61" s="608"/>
      <c r="U61" s="608"/>
      <c r="V61" s="629"/>
      <c r="W61" s="562"/>
      <c r="X61" s="563"/>
      <c r="Y61" s="564"/>
      <c r="Z61" s="565"/>
      <c r="AA61" s="576"/>
      <c r="AB61" s="577"/>
      <c r="AC61" s="577"/>
      <c r="AD61" s="578"/>
      <c r="AE61" s="586"/>
      <c r="AF61" s="587"/>
      <c r="AG61" s="587"/>
      <c r="AH61" s="588"/>
      <c r="AI61" s="570"/>
      <c r="AJ61" s="571"/>
      <c r="AK61" s="571"/>
      <c r="AL61" s="572"/>
      <c r="AM61" s="589"/>
      <c r="AN61" s="590"/>
      <c r="AO61" s="590"/>
      <c r="AP61" s="590"/>
      <c r="AQ61" s="590"/>
      <c r="AR61" s="590"/>
      <c r="AS61" s="590"/>
      <c r="AT61" s="590"/>
      <c r="AU61" s="591"/>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0"/>
      <c r="CI61" s="110"/>
    </row>
    <row r="62" spans="2:87" ht="13.5" hidden="1" customHeight="1" x14ac:dyDescent="0.15">
      <c r="B62" s="97"/>
      <c r="C62" s="531"/>
      <c r="D62" s="532"/>
      <c r="E62" s="533"/>
      <c r="F62" s="540"/>
      <c r="G62" s="541"/>
      <c r="H62" s="542"/>
      <c r="I62" s="607"/>
      <c r="J62" s="608"/>
      <c r="K62" s="608"/>
      <c r="L62" s="608"/>
      <c r="M62" s="608"/>
      <c r="N62" s="608"/>
      <c r="O62" s="608"/>
      <c r="P62" s="608"/>
      <c r="Q62" s="608"/>
      <c r="R62" s="608"/>
      <c r="S62" s="608"/>
      <c r="T62" s="608"/>
      <c r="U62" s="608"/>
      <c r="V62" s="629"/>
      <c r="W62" s="562"/>
      <c r="X62" s="563"/>
      <c r="Y62" s="564"/>
      <c r="Z62" s="565"/>
      <c r="AA62" s="576"/>
      <c r="AB62" s="577"/>
      <c r="AC62" s="577"/>
      <c r="AD62" s="578"/>
      <c r="AE62" s="586"/>
      <c r="AF62" s="587"/>
      <c r="AG62" s="587"/>
      <c r="AH62" s="588"/>
      <c r="AI62" s="570"/>
      <c r="AJ62" s="571"/>
      <c r="AK62" s="571"/>
      <c r="AL62" s="572"/>
      <c r="AM62" s="589"/>
      <c r="AN62" s="590"/>
      <c r="AO62" s="590"/>
      <c r="AP62" s="590"/>
      <c r="AQ62" s="590"/>
      <c r="AR62" s="590"/>
      <c r="AS62" s="590"/>
      <c r="AT62" s="590"/>
      <c r="AU62" s="591"/>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0"/>
      <c r="CI62" s="110"/>
    </row>
    <row r="63" spans="2:87" ht="13.5" hidden="1" customHeight="1" x14ac:dyDescent="0.15">
      <c r="B63" s="97"/>
      <c r="C63" s="531"/>
      <c r="D63" s="532"/>
      <c r="E63" s="533"/>
      <c r="F63" s="540"/>
      <c r="G63" s="541"/>
      <c r="H63" s="542"/>
      <c r="I63" s="607"/>
      <c r="J63" s="608"/>
      <c r="K63" s="608"/>
      <c r="L63" s="608"/>
      <c r="M63" s="608"/>
      <c r="N63" s="608"/>
      <c r="O63" s="608"/>
      <c r="P63" s="608"/>
      <c r="Q63" s="608"/>
      <c r="R63" s="608"/>
      <c r="S63" s="608"/>
      <c r="T63" s="608"/>
      <c r="U63" s="608"/>
      <c r="V63" s="629"/>
      <c r="W63" s="562"/>
      <c r="X63" s="563"/>
      <c r="Y63" s="564"/>
      <c r="Z63" s="565"/>
      <c r="AA63" s="576"/>
      <c r="AB63" s="577"/>
      <c r="AC63" s="577"/>
      <c r="AD63" s="578"/>
      <c r="AE63" s="586"/>
      <c r="AF63" s="587"/>
      <c r="AG63" s="587"/>
      <c r="AH63" s="588"/>
      <c r="AI63" s="570"/>
      <c r="AJ63" s="571"/>
      <c r="AK63" s="571"/>
      <c r="AL63" s="572"/>
      <c r="AM63" s="589"/>
      <c r="AN63" s="590"/>
      <c r="AO63" s="590"/>
      <c r="AP63" s="590"/>
      <c r="AQ63" s="590"/>
      <c r="AR63" s="590"/>
      <c r="AS63" s="590"/>
      <c r="AT63" s="590"/>
      <c r="AU63" s="591"/>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0"/>
      <c r="CI63" s="110"/>
    </row>
    <row r="64" spans="2:87" ht="13.5" hidden="1" customHeight="1" x14ac:dyDescent="0.15">
      <c r="B64" s="97"/>
      <c r="C64" s="531"/>
      <c r="D64" s="532"/>
      <c r="E64" s="533"/>
      <c r="F64" s="540"/>
      <c r="G64" s="541"/>
      <c r="H64" s="542"/>
      <c r="I64" s="607"/>
      <c r="J64" s="608"/>
      <c r="K64" s="608"/>
      <c r="L64" s="608"/>
      <c r="M64" s="608"/>
      <c r="N64" s="608"/>
      <c r="O64" s="608"/>
      <c r="P64" s="608"/>
      <c r="Q64" s="608"/>
      <c r="R64" s="608"/>
      <c r="S64" s="608"/>
      <c r="T64" s="608"/>
      <c r="U64" s="608"/>
      <c r="V64" s="629"/>
      <c r="W64" s="562"/>
      <c r="X64" s="563"/>
      <c r="Y64" s="564"/>
      <c r="Z64" s="565"/>
      <c r="AA64" s="576"/>
      <c r="AB64" s="577"/>
      <c r="AC64" s="577"/>
      <c r="AD64" s="578"/>
      <c r="AE64" s="586"/>
      <c r="AF64" s="587"/>
      <c r="AG64" s="587"/>
      <c r="AH64" s="588"/>
      <c r="AI64" s="570"/>
      <c r="AJ64" s="571"/>
      <c r="AK64" s="571"/>
      <c r="AL64" s="572"/>
      <c r="AM64" s="589"/>
      <c r="AN64" s="590"/>
      <c r="AO64" s="590"/>
      <c r="AP64" s="590"/>
      <c r="AQ64" s="590"/>
      <c r="AR64" s="590"/>
      <c r="AS64" s="590"/>
      <c r="AT64" s="590"/>
      <c r="AU64" s="591"/>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0"/>
      <c r="CI64" s="110"/>
    </row>
    <row r="65" spans="2:87" x14ac:dyDescent="0.15">
      <c r="B65" s="97"/>
      <c r="C65" s="531"/>
      <c r="D65" s="532"/>
      <c r="E65" s="533"/>
      <c r="F65" s="540"/>
      <c r="G65" s="541"/>
      <c r="H65" s="542"/>
      <c r="I65" s="592" t="s">
        <v>201</v>
      </c>
      <c r="J65" s="592"/>
      <c r="K65" s="592"/>
      <c r="L65" s="592"/>
      <c r="M65" s="592"/>
      <c r="N65" s="592"/>
      <c r="O65" s="592"/>
      <c r="P65" s="592"/>
      <c r="Q65" s="592"/>
      <c r="R65" s="592"/>
      <c r="S65" s="592"/>
      <c r="T65" s="592"/>
      <c r="U65" s="592"/>
      <c r="V65" s="592"/>
      <c r="W65" s="594"/>
      <c r="X65" s="595"/>
      <c r="Y65" s="595"/>
      <c r="Z65" s="596"/>
      <c r="AA65" s="597">
        <f>SUM(AA50:AD64)</f>
        <v>0</v>
      </c>
      <c r="AB65" s="598"/>
      <c r="AC65" s="598"/>
      <c r="AD65" s="599"/>
      <c r="AE65" s="597">
        <f>SUM(AE50:AH64)</f>
        <v>0</v>
      </c>
      <c r="AF65" s="598"/>
      <c r="AG65" s="598"/>
      <c r="AH65" s="598"/>
      <c r="AI65" s="601"/>
      <c r="AJ65" s="602"/>
      <c r="AK65" s="602"/>
      <c r="AL65" s="603"/>
      <c r="AM65" s="604"/>
      <c r="AN65" s="605"/>
      <c r="AO65" s="605"/>
      <c r="AP65" s="605"/>
      <c r="AQ65" s="605"/>
      <c r="AR65" s="605"/>
      <c r="AS65" s="605"/>
      <c r="AT65" s="605"/>
      <c r="AU65" s="606"/>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0"/>
      <c r="CI65" s="110"/>
    </row>
    <row r="66" spans="2:87" x14ac:dyDescent="0.15">
      <c r="B66" s="97"/>
      <c r="C66" s="531"/>
      <c r="D66" s="532"/>
      <c r="E66" s="533"/>
      <c r="F66" s="540" t="s">
        <v>264</v>
      </c>
      <c r="G66" s="541"/>
      <c r="H66" s="542"/>
      <c r="I66" s="630" t="s">
        <v>265</v>
      </c>
      <c r="J66" s="631"/>
      <c r="K66" s="631"/>
      <c r="L66" s="631"/>
      <c r="M66" s="631"/>
      <c r="N66" s="631"/>
      <c r="O66" s="631"/>
      <c r="P66" s="631"/>
      <c r="Q66" s="631"/>
      <c r="R66" s="631"/>
      <c r="S66" s="631"/>
      <c r="T66" s="631"/>
      <c r="U66" s="631"/>
      <c r="V66" s="632"/>
      <c r="W66" s="633"/>
      <c r="X66" s="634"/>
      <c r="Y66" s="635"/>
      <c r="Z66" s="636"/>
      <c r="AA66" s="637"/>
      <c r="AB66" s="638"/>
      <c r="AC66" s="638"/>
      <c r="AD66" s="639"/>
      <c r="AE66" s="566"/>
      <c r="AF66" s="567"/>
      <c r="AG66" s="567"/>
      <c r="AH66" s="569"/>
      <c r="AI66" s="570"/>
      <c r="AJ66" s="571"/>
      <c r="AK66" s="571"/>
      <c r="AL66" s="572"/>
      <c r="AM66" s="640"/>
      <c r="AN66" s="641"/>
      <c r="AO66" s="641"/>
      <c r="AP66" s="641"/>
      <c r="AQ66" s="641"/>
      <c r="AR66" s="641"/>
      <c r="AS66" s="641"/>
      <c r="AT66" s="641"/>
      <c r="AU66" s="642"/>
      <c r="AX66" s="242" t="s">
        <v>202</v>
      </c>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113"/>
      <c r="CC66" s="113"/>
      <c r="CD66" s="113"/>
      <c r="CE66" s="113"/>
      <c r="CF66" s="113"/>
      <c r="CG66" s="113"/>
      <c r="CH66" s="110"/>
      <c r="CI66" s="110"/>
    </row>
    <row r="67" spans="2:87" x14ac:dyDescent="0.15">
      <c r="B67" s="97"/>
      <c r="C67" s="531"/>
      <c r="D67" s="532"/>
      <c r="E67" s="533"/>
      <c r="F67" s="540"/>
      <c r="G67" s="541"/>
      <c r="H67" s="542"/>
      <c r="I67" s="607" t="s">
        <v>266</v>
      </c>
      <c r="J67" s="608"/>
      <c r="K67" s="608"/>
      <c r="L67" s="608"/>
      <c r="M67" s="608"/>
      <c r="N67" s="608"/>
      <c r="O67" s="608"/>
      <c r="P67" s="608"/>
      <c r="Q67" s="608"/>
      <c r="R67" s="608"/>
      <c r="S67" s="608"/>
      <c r="T67" s="608"/>
      <c r="U67" s="608"/>
      <c r="V67" s="629"/>
      <c r="W67" s="562"/>
      <c r="X67" s="563"/>
      <c r="Y67" s="564"/>
      <c r="Z67" s="565"/>
      <c r="AA67" s="576"/>
      <c r="AB67" s="577"/>
      <c r="AC67" s="577"/>
      <c r="AD67" s="578"/>
      <c r="AE67" s="566"/>
      <c r="AF67" s="567"/>
      <c r="AG67" s="567"/>
      <c r="AH67" s="569"/>
      <c r="AI67" s="570"/>
      <c r="AJ67" s="571"/>
      <c r="AK67" s="571"/>
      <c r="AL67" s="572"/>
      <c r="AM67" s="579"/>
      <c r="AN67" s="580"/>
      <c r="AO67" s="580"/>
      <c r="AP67" s="580"/>
      <c r="AQ67" s="580"/>
      <c r="AR67" s="580"/>
      <c r="AS67" s="580"/>
      <c r="AT67" s="580"/>
      <c r="AU67" s="581"/>
      <c r="AX67" s="452" t="s">
        <v>196</v>
      </c>
      <c r="AY67" s="452"/>
      <c r="AZ67" s="452"/>
      <c r="BA67" s="452"/>
      <c r="BB67" s="452"/>
      <c r="BC67" s="452"/>
      <c r="BD67" s="452"/>
      <c r="BE67" s="452"/>
      <c r="BF67" s="452"/>
      <c r="BG67" s="452"/>
      <c r="BH67" s="452"/>
      <c r="BI67" s="452"/>
      <c r="BJ67" s="452"/>
      <c r="BK67" s="452"/>
      <c r="BL67" s="452"/>
      <c r="BM67" s="452"/>
      <c r="BN67" s="452"/>
      <c r="BO67" s="452"/>
      <c r="BP67" s="452"/>
      <c r="BQ67" s="452"/>
      <c r="BR67" s="452"/>
      <c r="BS67" s="452"/>
      <c r="BT67" s="452"/>
      <c r="BU67" s="452"/>
      <c r="BV67" s="452"/>
      <c r="BW67" s="452"/>
      <c r="BX67" s="452"/>
      <c r="BY67" s="452"/>
      <c r="BZ67" s="452"/>
      <c r="CA67" s="452"/>
      <c r="CB67" s="113"/>
      <c r="CC67" s="113"/>
      <c r="CD67" s="113"/>
      <c r="CE67" s="113"/>
      <c r="CF67" s="113"/>
      <c r="CG67" s="113"/>
      <c r="CH67" s="110"/>
      <c r="CI67" s="110"/>
    </row>
    <row r="68" spans="2:87" x14ac:dyDescent="0.15">
      <c r="B68" s="97"/>
      <c r="C68" s="531"/>
      <c r="D68" s="532"/>
      <c r="E68" s="533"/>
      <c r="F68" s="540"/>
      <c r="G68" s="541"/>
      <c r="H68" s="542"/>
      <c r="I68" s="607"/>
      <c r="J68" s="608"/>
      <c r="K68" s="608"/>
      <c r="L68" s="608"/>
      <c r="M68" s="608"/>
      <c r="N68" s="608"/>
      <c r="O68" s="608"/>
      <c r="P68" s="608"/>
      <c r="Q68" s="608"/>
      <c r="R68" s="608"/>
      <c r="S68" s="608"/>
      <c r="T68" s="608"/>
      <c r="U68" s="608"/>
      <c r="V68" s="629"/>
      <c r="W68" s="562"/>
      <c r="X68" s="563"/>
      <c r="Y68" s="564"/>
      <c r="Z68" s="565"/>
      <c r="AA68" s="576"/>
      <c r="AB68" s="577"/>
      <c r="AC68" s="577"/>
      <c r="AD68" s="578"/>
      <c r="AE68" s="566"/>
      <c r="AF68" s="567"/>
      <c r="AG68" s="567"/>
      <c r="AH68" s="569"/>
      <c r="AI68" s="570"/>
      <c r="AJ68" s="571"/>
      <c r="AK68" s="571"/>
      <c r="AL68" s="572"/>
      <c r="AM68" s="579"/>
      <c r="AN68" s="580"/>
      <c r="AO68" s="580"/>
      <c r="AP68" s="580"/>
      <c r="AQ68" s="580"/>
      <c r="AR68" s="580"/>
      <c r="AS68" s="580"/>
      <c r="AT68" s="580"/>
      <c r="AU68" s="581"/>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0"/>
      <c r="CI68" s="110"/>
    </row>
    <row r="69" spans="2:87" x14ac:dyDescent="0.15">
      <c r="B69" s="97"/>
      <c r="C69" s="531"/>
      <c r="D69" s="532"/>
      <c r="E69" s="533"/>
      <c r="F69" s="540"/>
      <c r="G69" s="541"/>
      <c r="H69" s="542"/>
      <c r="I69" s="607"/>
      <c r="J69" s="608"/>
      <c r="K69" s="608"/>
      <c r="L69" s="608"/>
      <c r="M69" s="608"/>
      <c r="N69" s="608"/>
      <c r="O69" s="608"/>
      <c r="P69" s="608"/>
      <c r="Q69" s="608"/>
      <c r="R69" s="608"/>
      <c r="S69" s="608"/>
      <c r="T69" s="608"/>
      <c r="U69" s="608"/>
      <c r="V69" s="629"/>
      <c r="W69" s="562"/>
      <c r="X69" s="563"/>
      <c r="Y69" s="564"/>
      <c r="Z69" s="565"/>
      <c r="AA69" s="576"/>
      <c r="AB69" s="577"/>
      <c r="AC69" s="577"/>
      <c r="AD69" s="578"/>
      <c r="AE69" s="566"/>
      <c r="AF69" s="567"/>
      <c r="AG69" s="567"/>
      <c r="AH69" s="569"/>
      <c r="AI69" s="570"/>
      <c r="AJ69" s="571"/>
      <c r="AK69" s="571"/>
      <c r="AL69" s="572"/>
      <c r="AM69" s="579"/>
      <c r="AN69" s="580"/>
      <c r="AO69" s="580"/>
      <c r="AP69" s="580"/>
      <c r="AQ69" s="580"/>
      <c r="AR69" s="580"/>
      <c r="AS69" s="580"/>
      <c r="AT69" s="580"/>
      <c r="AU69" s="581"/>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0"/>
      <c r="CI69" s="110"/>
    </row>
    <row r="70" spans="2:87" ht="13.5" hidden="1" customHeight="1" x14ac:dyDescent="0.15">
      <c r="B70" s="97"/>
      <c r="C70" s="531"/>
      <c r="D70" s="532"/>
      <c r="E70" s="533"/>
      <c r="F70" s="540"/>
      <c r="G70" s="541"/>
      <c r="H70" s="542"/>
      <c r="I70" s="607"/>
      <c r="J70" s="608"/>
      <c r="K70" s="608"/>
      <c r="L70" s="608"/>
      <c r="M70" s="608"/>
      <c r="N70" s="608"/>
      <c r="O70" s="608"/>
      <c r="P70" s="608"/>
      <c r="Q70" s="608"/>
      <c r="R70" s="608"/>
      <c r="S70" s="608"/>
      <c r="T70" s="608"/>
      <c r="U70" s="608"/>
      <c r="V70" s="629"/>
      <c r="W70" s="562"/>
      <c r="X70" s="563"/>
      <c r="Y70" s="564"/>
      <c r="Z70" s="565"/>
      <c r="AA70" s="576"/>
      <c r="AB70" s="577"/>
      <c r="AC70" s="577"/>
      <c r="AD70" s="578"/>
      <c r="AE70" s="586"/>
      <c r="AF70" s="587"/>
      <c r="AG70" s="587"/>
      <c r="AH70" s="588"/>
      <c r="AI70" s="570"/>
      <c r="AJ70" s="571"/>
      <c r="AK70" s="571"/>
      <c r="AL70" s="572"/>
      <c r="AM70" s="589"/>
      <c r="AN70" s="590"/>
      <c r="AO70" s="590"/>
      <c r="AP70" s="590"/>
      <c r="AQ70" s="590"/>
      <c r="AR70" s="590"/>
      <c r="AS70" s="590"/>
      <c r="AT70" s="590"/>
      <c r="AU70" s="591"/>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0"/>
      <c r="CI70" s="110"/>
    </row>
    <row r="71" spans="2:87" ht="13.5" hidden="1" customHeight="1" x14ac:dyDescent="0.15">
      <c r="B71" s="97"/>
      <c r="C71" s="531"/>
      <c r="D71" s="532"/>
      <c r="E71" s="533"/>
      <c r="F71" s="540"/>
      <c r="G71" s="541"/>
      <c r="H71" s="542"/>
      <c r="I71" s="607"/>
      <c r="J71" s="608"/>
      <c r="K71" s="608"/>
      <c r="L71" s="608"/>
      <c r="M71" s="608"/>
      <c r="N71" s="608"/>
      <c r="O71" s="608"/>
      <c r="P71" s="608"/>
      <c r="Q71" s="608"/>
      <c r="R71" s="608"/>
      <c r="S71" s="608"/>
      <c r="T71" s="608"/>
      <c r="U71" s="608"/>
      <c r="V71" s="629"/>
      <c r="W71" s="562"/>
      <c r="X71" s="563"/>
      <c r="Y71" s="564"/>
      <c r="Z71" s="565"/>
      <c r="AA71" s="576"/>
      <c r="AB71" s="577"/>
      <c r="AC71" s="577"/>
      <c r="AD71" s="578"/>
      <c r="AE71" s="586"/>
      <c r="AF71" s="587"/>
      <c r="AG71" s="587"/>
      <c r="AH71" s="588"/>
      <c r="AI71" s="570"/>
      <c r="AJ71" s="571"/>
      <c r="AK71" s="571"/>
      <c r="AL71" s="572"/>
      <c r="AM71" s="589"/>
      <c r="AN71" s="590"/>
      <c r="AO71" s="590"/>
      <c r="AP71" s="590"/>
      <c r="AQ71" s="590"/>
      <c r="AR71" s="590"/>
      <c r="AS71" s="590"/>
      <c r="AT71" s="590"/>
      <c r="AU71" s="591"/>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0"/>
      <c r="CI71" s="110"/>
    </row>
    <row r="72" spans="2:87" ht="13.5" hidden="1" customHeight="1" x14ac:dyDescent="0.15">
      <c r="B72" s="97"/>
      <c r="C72" s="531"/>
      <c r="D72" s="532"/>
      <c r="E72" s="533"/>
      <c r="F72" s="540"/>
      <c r="G72" s="541"/>
      <c r="H72" s="542"/>
      <c r="I72" s="607"/>
      <c r="J72" s="608"/>
      <c r="K72" s="608"/>
      <c r="L72" s="608"/>
      <c r="M72" s="608"/>
      <c r="N72" s="608"/>
      <c r="O72" s="608"/>
      <c r="P72" s="608"/>
      <c r="Q72" s="608"/>
      <c r="R72" s="608"/>
      <c r="S72" s="608"/>
      <c r="T72" s="608"/>
      <c r="U72" s="608"/>
      <c r="V72" s="629"/>
      <c r="W72" s="562"/>
      <c r="X72" s="563"/>
      <c r="Y72" s="564"/>
      <c r="Z72" s="565"/>
      <c r="AA72" s="576"/>
      <c r="AB72" s="577"/>
      <c r="AC72" s="577"/>
      <c r="AD72" s="578"/>
      <c r="AE72" s="586"/>
      <c r="AF72" s="587"/>
      <c r="AG72" s="587"/>
      <c r="AH72" s="588"/>
      <c r="AI72" s="570"/>
      <c r="AJ72" s="571"/>
      <c r="AK72" s="571"/>
      <c r="AL72" s="572"/>
      <c r="AM72" s="589"/>
      <c r="AN72" s="590"/>
      <c r="AO72" s="590"/>
      <c r="AP72" s="590"/>
      <c r="AQ72" s="590"/>
      <c r="AR72" s="590"/>
      <c r="AS72" s="590"/>
      <c r="AT72" s="590"/>
      <c r="AU72" s="591"/>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0"/>
      <c r="CI72" s="110"/>
    </row>
    <row r="73" spans="2:87" ht="13.5" hidden="1" customHeight="1" x14ac:dyDescent="0.15">
      <c r="B73" s="97"/>
      <c r="C73" s="531"/>
      <c r="D73" s="532"/>
      <c r="E73" s="533"/>
      <c r="F73" s="540"/>
      <c r="G73" s="541"/>
      <c r="H73" s="542"/>
      <c r="I73" s="607"/>
      <c r="J73" s="608"/>
      <c r="K73" s="608"/>
      <c r="L73" s="608"/>
      <c r="M73" s="608"/>
      <c r="N73" s="608"/>
      <c r="O73" s="608"/>
      <c r="P73" s="608"/>
      <c r="Q73" s="608"/>
      <c r="R73" s="608"/>
      <c r="S73" s="608"/>
      <c r="T73" s="608"/>
      <c r="U73" s="608"/>
      <c r="V73" s="629"/>
      <c r="W73" s="562"/>
      <c r="X73" s="563"/>
      <c r="Y73" s="564"/>
      <c r="Z73" s="565"/>
      <c r="AA73" s="576"/>
      <c r="AB73" s="577"/>
      <c r="AC73" s="577"/>
      <c r="AD73" s="578"/>
      <c r="AE73" s="586"/>
      <c r="AF73" s="587"/>
      <c r="AG73" s="587"/>
      <c r="AH73" s="588"/>
      <c r="AI73" s="570"/>
      <c r="AJ73" s="571"/>
      <c r="AK73" s="571"/>
      <c r="AL73" s="572"/>
      <c r="AM73" s="589"/>
      <c r="AN73" s="590"/>
      <c r="AO73" s="590"/>
      <c r="AP73" s="590"/>
      <c r="AQ73" s="590"/>
      <c r="AR73" s="590"/>
      <c r="AS73" s="590"/>
      <c r="AT73" s="590"/>
      <c r="AU73" s="591"/>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0"/>
      <c r="CI73" s="110"/>
    </row>
    <row r="74" spans="2:87" ht="13.5" hidden="1" customHeight="1" x14ac:dyDescent="0.15">
      <c r="B74" s="97"/>
      <c r="C74" s="531"/>
      <c r="D74" s="532"/>
      <c r="E74" s="533"/>
      <c r="F74" s="540"/>
      <c r="G74" s="541"/>
      <c r="H74" s="542"/>
      <c r="I74" s="607"/>
      <c r="J74" s="608"/>
      <c r="K74" s="608"/>
      <c r="L74" s="608"/>
      <c r="M74" s="608"/>
      <c r="N74" s="608"/>
      <c r="O74" s="608"/>
      <c r="P74" s="608"/>
      <c r="Q74" s="608"/>
      <c r="R74" s="608"/>
      <c r="S74" s="608"/>
      <c r="T74" s="608"/>
      <c r="U74" s="608"/>
      <c r="V74" s="629"/>
      <c r="W74" s="562"/>
      <c r="X74" s="563"/>
      <c r="Y74" s="564"/>
      <c r="Z74" s="565"/>
      <c r="AA74" s="576"/>
      <c r="AB74" s="577"/>
      <c r="AC74" s="577"/>
      <c r="AD74" s="578"/>
      <c r="AE74" s="586"/>
      <c r="AF74" s="587"/>
      <c r="AG74" s="587"/>
      <c r="AH74" s="588"/>
      <c r="AI74" s="570"/>
      <c r="AJ74" s="571"/>
      <c r="AK74" s="571"/>
      <c r="AL74" s="572"/>
      <c r="AM74" s="589"/>
      <c r="AN74" s="590"/>
      <c r="AO74" s="590"/>
      <c r="AP74" s="590"/>
      <c r="AQ74" s="590"/>
      <c r="AR74" s="590"/>
      <c r="AS74" s="590"/>
      <c r="AT74" s="590"/>
      <c r="AU74" s="591"/>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0"/>
      <c r="CI74" s="110"/>
    </row>
    <row r="75" spans="2:87" ht="13.5" hidden="1" customHeight="1" x14ac:dyDescent="0.15">
      <c r="B75" s="97"/>
      <c r="C75" s="531"/>
      <c r="D75" s="532"/>
      <c r="E75" s="533"/>
      <c r="F75" s="540"/>
      <c r="G75" s="541"/>
      <c r="H75" s="542"/>
      <c r="I75" s="607"/>
      <c r="J75" s="608"/>
      <c r="K75" s="608"/>
      <c r="L75" s="608"/>
      <c r="M75" s="608"/>
      <c r="N75" s="608"/>
      <c r="O75" s="608"/>
      <c r="P75" s="608"/>
      <c r="Q75" s="608"/>
      <c r="R75" s="608"/>
      <c r="S75" s="608"/>
      <c r="T75" s="608"/>
      <c r="U75" s="608"/>
      <c r="V75" s="629"/>
      <c r="W75" s="562"/>
      <c r="X75" s="563"/>
      <c r="Y75" s="564"/>
      <c r="Z75" s="565"/>
      <c r="AA75" s="576"/>
      <c r="AB75" s="577"/>
      <c r="AC75" s="577"/>
      <c r="AD75" s="578"/>
      <c r="AE75" s="586"/>
      <c r="AF75" s="587"/>
      <c r="AG75" s="587"/>
      <c r="AH75" s="588"/>
      <c r="AI75" s="570"/>
      <c r="AJ75" s="571"/>
      <c r="AK75" s="571"/>
      <c r="AL75" s="572"/>
      <c r="AM75" s="589"/>
      <c r="AN75" s="590"/>
      <c r="AO75" s="590"/>
      <c r="AP75" s="590"/>
      <c r="AQ75" s="590"/>
      <c r="AR75" s="590"/>
      <c r="AS75" s="590"/>
      <c r="AT75" s="590"/>
      <c r="AU75" s="591"/>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0"/>
      <c r="CI75" s="110"/>
    </row>
    <row r="76" spans="2:87" ht="13.5" hidden="1" customHeight="1" x14ac:dyDescent="0.15">
      <c r="B76" s="97"/>
      <c r="C76" s="531"/>
      <c r="D76" s="532"/>
      <c r="E76" s="533"/>
      <c r="F76" s="540"/>
      <c r="G76" s="541"/>
      <c r="H76" s="542"/>
      <c r="I76" s="607"/>
      <c r="J76" s="608"/>
      <c r="K76" s="608"/>
      <c r="L76" s="608"/>
      <c r="M76" s="608"/>
      <c r="N76" s="608"/>
      <c r="O76" s="608"/>
      <c r="P76" s="608"/>
      <c r="Q76" s="608"/>
      <c r="R76" s="608"/>
      <c r="S76" s="608"/>
      <c r="T76" s="608"/>
      <c r="U76" s="608"/>
      <c r="V76" s="629"/>
      <c r="W76" s="562"/>
      <c r="X76" s="563"/>
      <c r="Y76" s="564"/>
      <c r="Z76" s="565"/>
      <c r="AA76" s="576"/>
      <c r="AB76" s="577"/>
      <c r="AC76" s="577"/>
      <c r="AD76" s="578"/>
      <c r="AE76" s="586"/>
      <c r="AF76" s="587"/>
      <c r="AG76" s="587"/>
      <c r="AH76" s="588"/>
      <c r="AI76" s="570"/>
      <c r="AJ76" s="571"/>
      <c r="AK76" s="571"/>
      <c r="AL76" s="572"/>
      <c r="AM76" s="589"/>
      <c r="AN76" s="590"/>
      <c r="AO76" s="590"/>
      <c r="AP76" s="590"/>
      <c r="AQ76" s="590"/>
      <c r="AR76" s="590"/>
      <c r="AS76" s="590"/>
      <c r="AT76" s="590"/>
      <c r="AU76" s="591"/>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0"/>
      <c r="CI76" s="110"/>
    </row>
    <row r="77" spans="2:87" ht="13.5" hidden="1" customHeight="1" x14ac:dyDescent="0.15">
      <c r="B77" s="97"/>
      <c r="C77" s="531"/>
      <c r="D77" s="532"/>
      <c r="E77" s="533"/>
      <c r="F77" s="540"/>
      <c r="G77" s="541"/>
      <c r="H77" s="542"/>
      <c r="I77" s="607"/>
      <c r="J77" s="608"/>
      <c r="K77" s="608"/>
      <c r="L77" s="608"/>
      <c r="M77" s="608"/>
      <c r="N77" s="608"/>
      <c r="O77" s="608"/>
      <c r="P77" s="608"/>
      <c r="Q77" s="608"/>
      <c r="R77" s="608"/>
      <c r="S77" s="608"/>
      <c r="T77" s="608"/>
      <c r="U77" s="608"/>
      <c r="V77" s="629"/>
      <c r="W77" s="562"/>
      <c r="X77" s="563"/>
      <c r="Y77" s="564"/>
      <c r="Z77" s="565"/>
      <c r="AA77" s="576"/>
      <c r="AB77" s="577"/>
      <c r="AC77" s="577"/>
      <c r="AD77" s="578"/>
      <c r="AE77" s="586"/>
      <c r="AF77" s="587"/>
      <c r="AG77" s="587"/>
      <c r="AH77" s="588"/>
      <c r="AI77" s="570"/>
      <c r="AJ77" s="571"/>
      <c r="AK77" s="571"/>
      <c r="AL77" s="572"/>
      <c r="AM77" s="589"/>
      <c r="AN77" s="590"/>
      <c r="AO77" s="590"/>
      <c r="AP77" s="590"/>
      <c r="AQ77" s="590"/>
      <c r="AR77" s="590"/>
      <c r="AS77" s="590"/>
      <c r="AT77" s="590"/>
      <c r="AU77" s="591"/>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0"/>
      <c r="CI77" s="110"/>
    </row>
    <row r="78" spans="2:87" x14ac:dyDescent="0.15">
      <c r="B78" s="97"/>
      <c r="C78" s="531"/>
      <c r="D78" s="532"/>
      <c r="E78" s="533"/>
      <c r="F78" s="540"/>
      <c r="G78" s="541"/>
      <c r="H78" s="542"/>
      <c r="I78" s="592" t="s">
        <v>201</v>
      </c>
      <c r="J78" s="592"/>
      <c r="K78" s="592"/>
      <c r="L78" s="592"/>
      <c r="M78" s="592"/>
      <c r="N78" s="592"/>
      <c r="O78" s="592"/>
      <c r="P78" s="592"/>
      <c r="Q78" s="592"/>
      <c r="R78" s="592"/>
      <c r="S78" s="592"/>
      <c r="T78" s="592"/>
      <c r="U78" s="592"/>
      <c r="V78" s="592"/>
      <c r="W78" s="594"/>
      <c r="X78" s="595"/>
      <c r="Y78" s="595"/>
      <c r="Z78" s="596"/>
      <c r="AA78" s="597">
        <f>SUM(AA66:AD77)</f>
        <v>0</v>
      </c>
      <c r="AB78" s="598"/>
      <c r="AC78" s="598"/>
      <c r="AD78" s="599"/>
      <c r="AE78" s="597">
        <f>SUM(AE66:AH77)</f>
        <v>0</v>
      </c>
      <c r="AF78" s="598"/>
      <c r="AG78" s="598"/>
      <c r="AH78" s="598"/>
      <c r="AI78" s="601"/>
      <c r="AJ78" s="602"/>
      <c r="AK78" s="602"/>
      <c r="AL78" s="603"/>
      <c r="AM78" s="604"/>
      <c r="AN78" s="605"/>
      <c r="AO78" s="605"/>
      <c r="AP78" s="605"/>
      <c r="AQ78" s="605"/>
      <c r="AR78" s="605"/>
      <c r="AS78" s="605"/>
      <c r="AT78" s="605"/>
      <c r="AU78" s="606"/>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0"/>
      <c r="CI78" s="110"/>
    </row>
    <row r="79" spans="2:87" x14ac:dyDescent="0.15">
      <c r="B79" s="97"/>
      <c r="C79" s="531"/>
      <c r="D79" s="532"/>
      <c r="E79" s="533"/>
      <c r="F79" s="671" t="s">
        <v>267</v>
      </c>
      <c r="G79" s="672"/>
      <c r="H79" s="673"/>
      <c r="I79" s="630" t="s">
        <v>268</v>
      </c>
      <c r="J79" s="631"/>
      <c r="K79" s="631"/>
      <c r="L79" s="631"/>
      <c r="M79" s="631"/>
      <c r="N79" s="631"/>
      <c r="O79" s="631"/>
      <c r="P79" s="631"/>
      <c r="Q79" s="631"/>
      <c r="R79" s="631"/>
      <c r="S79" s="631"/>
      <c r="T79" s="631"/>
      <c r="U79" s="631"/>
      <c r="V79" s="632"/>
      <c r="W79" s="646"/>
      <c r="X79" s="647"/>
      <c r="Y79" s="647"/>
      <c r="Z79" s="648"/>
      <c r="AA79" s="637"/>
      <c r="AB79" s="638"/>
      <c r="AC79" s="638"/>
      <c r="AD79" s="639"/>
      <c r="AE79" s="566"/>
      <c r="AF79" s="567"/>
      <c r="AG79" s="567"/>
      <c r="AH79" s="569"/>
      <c r="AI79" s="570"/>
      <c r="AJ79" s="571"/>
      <c r="AK79" s="571"/>
      <c r="AL79" s="572"/>
      <c r="AM79" s="640"/>
      <c r="AN79" s="641"/>
      <c r="AO79" s="641"/>
      <c r="AP79" s="641"/>
      <c r="AQ79" s="641"/>
      <c r="AR79" s="641"/>
      <c r="AS79" s="641"/>
      <c r="AT79" s="641"/>
      <c r="AU79" s="642"/>
      <c r="AX79" s="242" t="s">
        <v>202</v>
      </c>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113"/>
      <c r="CC79" s="113"/>
      <c r="CD79" s="113"/>
      <c r="CE79" s="113"/>
      <c r="CF79" s="113"/>
      <c r="CG79" s="113"/>
      <c r="CH79" s="110"/>
      <c r="CI79" s="110"/>
    </row>
    <row r="80" spans="2:87" x14ac:dyDescent="0.15">
      <c r="B80" s="97"/>
      <c r="C80" s="531"/>
      <c r="D80" s="532"/>
      <c r="E80" s="533"/>
      <c r="F80" s="674"/>
      <c r="G80" s="675"/>
      <c r="H80" s="676"/>
      <c r="I80" s="607" t="s">
        <v>269</v>
      </c>
      <c r="J80" s="608"/>
      <c r="K80" s="608"/>
      <c r="L80" s="608"/>
      <c r="M80" s="608"/>
      <c r="N80" s="608"/>
      <c r="O80" s="608"/>
      <c r="P80" s="608"/>
      <c r="Q80" s="608"/>
      <c r="R80" s="608"/>
      <c r="S80" s="608"/>
      <c r="T80" s="608"/>
      <c r="U80" s="608"/>
      <c r="V80" s="629"/>
      <c r="W80" s="643"/>
      <c r="X80" s="644"/>
      <c r="Y80" s="644"/>
      <c r="Z80" s="645"/>
      <c r="AA80" s="576"/>
      <c r="AB80" s="577"/>
      <c r="AC80" s="577"/>
      <c r="AD80" s="578"/>
      <c r="AE80" s="566"/>
      <c r="AF80" s="567"/>
      <c r="AG80" s="567"/>
      <c r="AH80" s="569"/>
      <c r="AI80" s="570"/>
      <c r="AJ80" s="571"/>
      <c r="AK80" s="571"/>
      <c r="AL80" s="572"/>
      <c r="AM80" s="579"/>
      <c r="AN80" s="580"/>
      <c r="AO80" s="580"/>
      <c r="AP80" s="580"/>
      <c r="AQ80" s="580"/>
      <c r="AR80" s="580"/>
      <c r="AS80" s="580"/>
      <c r="AT80" s="580"/>
      <c r="AU80" s="581"/>
      <c r="AX80" s="452" t="s">
        <v>196</v>
      </c>
      <c r="AY80" s="452"/>
      <c r="AZ80" s="452"/>
      <c r="BA80" s="452"/>
      <c r="BB80" s="452"/>
      <c r="BC80" s="452"/>
      <c r="BD80" s="452"/>
      <c r="BE80" s="452"/>
      <c r="BF80" s="452"/>
      <c r="BG80" s="452"/>
      <c r="BH80" s="452"/>
      <c r="BI80" s="452"/>
      <c r="BJ80" s="452"/>
      <c r="BK80" s="452"/>
      <c r="BL80" s="452"/>
      <c r="BM80" s="452"/>
      <c r="BN80" s="452"/>
      <c r="BO80" s="452"/>
      <c r="BP80" s="452"/>
      <c r="BQ80" s="452"/>
      <c r="BR80" s="452"/>
      <c r="BS80" s="452"/>
      <c r="BT80" s="452"/>
      <c r="BU80" s="452"/>
      <c r="BV80" s="452"/>
      <c r="BW80" s="452"/>
      <c r="BX80" s="452"/>
      <c r="BY80" s="452"/>
      <c r="BZ80" s="452"/>
      <c r="CA80" s="452"/>
      <c r="CB80" s="113"/>
      <c r="CC80" s="113"/>
      <c r="CD80" s="113"/>
      <c r="CE80" s="113"/>
      <c r="CF80" s="113"/>
      <c r="CG80" s="113"/>
      <c r="CH80" s="110"/>
      <c r="CI80" s="110"/>
    </row>
    <row r="81" spans="2:87" x14ac:dyDescent="0.15">
      <c r="B81" s="97"/>
      <c r="C81" s="531"/>
      <c r="D81" s="532"/>
      <c r="E81" s="533"/>
      <c r="F81" s="674"/>
      <c r="G81" s="675"/>
      <c r="H81" s="676"/>
      <c r="I81" s="607" t="s">
        <v>270</v>
      </c>
      <c r="J81" s="608"/>
      <c r="K81" s="608"/>
      <c r="L81" s="608"/>
      <c r="M81" s="608"/>
      <c r="N81" s="608"/>
      <c r="O81" s="608"/>
      <c r="P81" s="608"/>
      <c r="Q81" s="608"/>
      <c r="R81" s="608"/>
      <c r="S81" s="608"/>
      <c r="T81" s="608"/>
      <c r="U81" s="608"/>
      <c r="V81" s="629"/>
      <c r="W81" s="643"/>
      <c r="X81" s="644"/>
      <c r="Y81" s="644"/>
      <c r="Z81" s="645"/>
      <c r="AA81" s="576"/>
      <c r="AB81" s="577"/>
      <c r="AC81" s="577"/>
      <c r="AD81" s="578"/>
      <c r="AE81" s="566"/>
      <c r="AF81" s="567"/>
      <c r="AG81" s="567"/>
      <c r="AH81" s="569"/>
      <c r="AI81" s="570"/>
      <c r="AJ81" s="571"/>
      <c r="AK81" s="571"/>
      <c r="AL81" s="572"/>
      <c r="AM81" s="579"/>
      <c r="AN81" s="580"/>
      <c r="AO81" s="580"/>
      <c r="AP81" s="580"/>
      <c r="AQ81" s="580"/>
      <c r="AR81" s="580"/>
      <c r="AS81" s="580"/>
      <c r="AT81" s="580"/>
      <c r="AU81" s="581"/>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0"/>
      <c r="CI81" s="110"/>
    </row>
    <row r="82" spans="2:87" x14ac:dyDescent="0.15">
      <c r="B82" s="97"/>
      <c r="C82" s="531"/>
      <c r="D82" s="532"/>
      <c r="E82" s="533"/>
      <c r="F82" s="674"/>
      <c r="G82" s="675"/>
      <c r="H82" s="676"/>
      <c r="I82" s="607" t="s">
        <v>271</v>
      </c>
      <c r="J82" s="608"/>
      <c r="K82" s="608"/>
      <c r="L82" s="608"/>
      <c r="M82" s="608"/>
      <c r="N82" s="608"/>
      <c r="O82" s="608"/>
      <c r="P82" s="608"/>
      <c r="Q82" s="608"/>
      <c r="R82" s="608"/>
      <c r="S82" s="608"/>
      <c r="T82" s="608"/>
      <c r="U82" s="608"/>
      <c r="V82" s="629"/>
      <c r="W82" s="643"/>
      <c r="X82" s="644"/>
      <c r="Y82" s="644"/>
      <c r="Z82" s="645"/>
      <c r="AA82" s="576"/>
      <c r="AB82" s="577"/>
      <c r="AC82" s="577"/>
      <c r="AD82" s="578"/>
      <c r="AE82" s="566"/>
      <c r="AF82" s="567"/>
      <c r="AG82" s="567"/>
      <c r="AH82" s="569"/>
      <c r="AI82" s="570"/>
      <c r="AJ82" s="571"/>
      <c r="AK82" s="571"/>
      <c r="AL82" s="572"/>
      <c r="AM82" s="579"/>
      <c r="AN82" s="580"/>
      <c r="AO82" s="580"/>
      <c r="AP82" s="580"/>
      <c r="AQ82" s="580"/>
      <c r="AR82" s="580"/>
      <c r="AS82" s="580"/>
      <c r="AT82" s="580"/>
      <c r="AU82" s="581"/>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0"/>
      <c r="CI82" s="110"/>
    </row>
    <row r="83" spans="2:87" x14ac:dyDescent="0.15">
      <c r="B83" s="97"/>
      <c r="C83" s="531"/>
      <c r="D83" s="532"/>
      <c r="E83" s="533"/>
      <c r="F83" s="674"/>
      <c r="G83" s="675"/>
      <c r="H83" s="676"/>
      <c r="I83" s="607" t="s">
        <v>211</v>
      </c>
      <c r="J83" s="608"/>
      <c r="K83" s="608"/>
      <c r="L83" s="608"/>
      <c r="M83" s="608"/>
      <c r="N83" s="608"/>
      <c r="O83" s="608"/>
      <c r="P83" s="608"/>
      <c r="Q83" s="608"/>
      <c r="R83" s="608"/>
      <c r="S83" s="608"/>
      <c r="T83" s="608"/>
      <c r="U83" s="608"/>
      <c r="V83" s="629"/>
      <c r="W83" s="643"/>
      <c r="X83" s="644"/>
      <c r="Y83" s="644"/>
      <c r="Z83" s="645"/>
      <c r="AA83" s="576"/>
      <c r="AB83" s="577"/>
      <c r="AC83" s="577"/>
      <c r="AD83" s="578"/>
      <c r="AE83" s="566"/>
      <c r="AF83" s="567"/>
      <c r="AG83" s="567"/>
      <c r="AH83" s="569"/>
      <c r="AI83" s="570"/>
      <c r="AJ83" s="571"/>
      <c r="AK83" s="571"/>
      <c r="AL83" s="572"/>
      <c r="AM83" s="579"/>
      <c r="AN83" s="580"/>
      <c r="AO83" s="580"/>
      <c r="AP83" s="580"/>
      <c r="AQ83" s="580"/>
      <c r="AR83" s="580"/>
      <c r="AS83" s="580"/>
      <c r="AT83" s="580"/>
      <c r="AU83" s="581"/>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0"/>
      <c r="CI83" s="110"/>
    </row>
    <row r="84" spans="2:87" x14ac:dyDescent="0.15">
      <c r="B84" s="97"/>
      <c r="C84" s="531"/>
      <c r="D84" s="532"/>
      <c r="E84" s="533"/>
      <c r="F84" s="674"/>
      <c r="G84" s="675"/>
      <c r="H84" s="676"/>
      <c r="I84" s="607" t="s">
        <v>272</v>
      </c>
      <c r="J84" s="608"/>
      <c r="K84" s="608"/>
      <c r="L84" s="608"/>
      <c r="M84" s="608"/>
      <c r="N84" s="608"/>
      <c r="O84" s="608"/>
      <c r="P84" s="608"/>
      <c r="Q84" s="608"/>
      <c r="R84" s="608"/>
      <c r="S84" s="608"/>
      <c r="T84" s="608"/>
      <c r="U84" s="608"/>
      <c r="V84" s="629"/>
      <c r="W84" s="643"/>
      <c r="X84" s="644"/>
      <c r="Y84" s="644"/>
      <c r="Z84" s="645"/>
      <c r="AA84" s="576"/>
      <c r="AB84" s="577"/>
      <c r="AC84" s="577"/>
      <c r="AD84" s="578"/>
      <c r="AE84" s="566"/>
      <c r="AF84" s="567"/>
      <c r="AG84" s="567"/>
      <c r="AH84" s="569"/>
      <c r="AI84" s="570"/>
      <c r="AJ84" s="571"/>
      <c r="AK84" s="571"/>
      <c r="AL84" s="572"/>
      <c r="AM84" s="579"/>
      <c r="AN84" s="580"/>
      <c r="AO84" s="580"/>
      <c r="AP84" s="580"/>
      <c r="AQ84" s="580"/>
      <c r="AR84" s="580"/>
      <c r="AS84" s="580"/>
      <c r="AT84" s="580"/>
      <c r="AU84" s="581"/>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0"/>
      <c r="CI84" s="110"/>
    </row>
    <row r="85" spans="2:87" x14ac:dyDescent="0.15">
      <c r="B85" s="97"/>
      <c r="C85" s="531"/>
      <c r="D85" s="532"/>
      <c r="E85" s="533"/>
      <c r="F85" s="674"/>
      <c r="G85" s="675"/>
      <c r="H85" s="676"/>
      <c r="I85" s="607"/>
      <c r="J85" s="608"/>
      <c r="K85" s="608"/>
      <c r="L85" s="608"/>
      <c r="M85" s="608"/>
      <c r="N85" s="608"/>
      <c r="O85" s="608"/>
      <c r="P85" s="608"/>
      <c r="Q85" s="608"/>
      <c r="R85" s="608"/>
      <c r="S85" s="608"/>
      <c r="T85" s="608"/>
      <c r="U85" s="608"/>
      <c r="V85" s="629"/>
      <c r="W85" s="562"/>
      <c r="X85" s="563"/>
      <c r="Y85" s="564"/>
      <c r="Z85" s="565"/>
      <c r="AA85" s="576"/>
      <c r="AB85" s="577"/>
      <c r="AC85" s="577"/>
      <c r="AD85" s="578"/>
      <c r="AE85" s="566"/>
      <c r="AF85" s="567"/>
      <c r="AG85" s="567"/>
      <c r="AH85" s="569"/>
      <c r="AI85" s="570"/>
      <c r="AJ85" s="571"/>
      <c r="AK85" s="571"/>
      <c r="AL85" s="572"/>
      <c r="AM85" s="579"/>
      <c r="AN85" s="580"/>
      <c r="AO85" s="580"/>
      <c r="AP85" s="580"/>
      <c r="AQ85" s="580"/>
      <c r="AR85" s="580"/>
      <c r="AS85" s="580"/>
      <c r="AT85" s="580"/>
      <c r="AU85" s="581"/>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0"/>
      <c r="CI85" s="110"/>
    </row>
    <row r="86" spans="2:87" x14ac:dyDescent="0.15">
      <c r="B86" s="97"/>
      <c r="C86" s="531"/>
      <c r="D86" s="532"/>
      <c r="E86" s="533"/>
      <c r="F86" s="674"/>
      <c r="G86" s="675"/>
      <c r="H86" s="676"/>
      <c r="I86" s="607"/>
      <c r="J86" s="608"/>
      <c r="K86" s="608"/>
      <c r="L86" s="608"/>
      <c r="M86" s="608"/>
      <c r="N86" s="608"/>
      <c r="O86" s="608"/>
      <c r="P86" s="608"/>
      <c r="Q86" s="608"/>
      <c r="R86" s="608"/>
      <c r="S86" s="608"/>
      <c r="T86" s="608"/>
      <c r="U86" s="608"/>
      <c r="V86" s="629"/>
      <c r="W86" s="562"/>
      <c r="X86" s="563"/>
      <c r="Y86" s="564"/>
      <c r="Z86" s="565"/>
      <c r="AA86" s="576"/>
      <c r="AB86" s="577"/>
      <c r="AC86" s="577"/>
      <c r="AD86" s="578"/>
      <c r="AE86" s="566"/>
      <c r="AF86" s="567"/>
      <c r="AG86" s="567"/>
      <c r="AH86" s="569"/>
      <c r="AI86" s="570"/>
      <c r="AJ86" s="571"/>
      <c r="AK86" s="571"/>
      <c r="AL86" s="572"/>
      <c r="AM86" s="579"/>
      <c r="AN86" s="580"/>
      <c r="AO86" s="580"/>
      <c r="AP86" s="580"/>
      <c r="AQ86" s="580"/>
      <c r="AR86" s="580"/>
      <c r="AS86" s="580"/>
      <c r="AT86" s="580"/>
      <c r="AU86" s="581"/>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0"/>
      <c r="CI86" s="110"/>
    </row>
    <row r="87" spans="2:87" ht="13.5" customHeight="1" x14ac:dyDescent="0.15">
      <c r="B87" s="97"/>
      <c r="C87" s="531"/>
      <c r="D87" s="532"/>
      <c r="E87" s="533"/>
      <c r="F87" s="674"/>
      <c r="G87" s="675"/>
      <c r="H87" s="676"/>
      <c r="I87" s="607"/>
      <c r="J87" s="608"/>
      <c r="K87" s="608"/>
      <c r="L87" s="608"/>
      <c r="M87" s="608"/>
      <c r="N87" s="608"/>
      <c r="O87" s="608"/>
      <c r="P87" s="608"/>
      <c r="Q87" s="608"/>
      <c r="R87" s="608"/>
      <c r="S87" s="608"/>
      <c r="T87" s="608"/>
      <c r="U87" s="608"/>
      <c r="V87" s="629"/>
      <c r="W87" s="562"/>
      <c r="X87" s="563"/>
      <c r="Y87" s="564"/>
      <c r="Z87" s="565"/>
      <c r="AA87" s="576"/>
      <c r="AB87" s="577"/>
      <c r="AC87" s="577"/>
      <c r="AD87" s="578"/>
      <c r="AE87" s="566"/>
      <c r="AF87" s="567"/>
      <c r="AG87" s="567"/>
      <c r="AH87" s="569"/>
      <c r="AI87" s="570"/>
      <c r="AJ87" s="571"/>
      <c r="AK87" s="571"/>
      <c r="AL87" s="572"/>
      <c r="AM87" s="579"/>
      <c r="AN87" s="580"/>
      <c r="AO87" s="580"/>
      <c r="AP87" s="580"/>
      <c r="AQ87" s="580"/>
      <c r="AR87" s="580"/>
      <c r="AS87" s="580"/>
      <c r="AT87" s="580"/>
      <c r="AU87" s="581"/>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c r="CG87" s="113"/>
      <c r="CH87" s="110"/>
      <c r="CI87" s="110"/>
    </row>
    <row r="88" spans="2:87" ht="13.5" hidden="1" customHeight="1" x14ac:dyDescent="0.15">
      <c r="B88" s="97"/>
      <c r="C88" s="531"/>
      <c r="D88" s="532"/>
      <c r="E88" s="533"/>
      <c r="F88" s="674"/>
      <c r="G88" s="675"/>
      <c r="H88" s="676"/>
      <c r="I88" s="607"/>
      <c r="J88" s="608"/>
      <c r="K88" s="608"/>
      <c r="L88" s="608"/>
      <c r="M88" s="608"/>
      <c r="N88" s="608"/>
      <c r="O88" s="608"/>
      <c r="P88" s="608"/>
      <c r="Q88" s="608"/>
      <c r="R88" s="608"/>
      <c r="S88" s="608"/>
      <c r="T88" s="608"/>
      <c r="U88" s="608"/>
      <c r="V88" s="629"/>
      <c r="W88" s="562"/>
      <c r="X88" s="563"/>
      <c r="Y88" s="564"/>
      <c r="Z88" s="565"/>
      <c r="AA88" s="576"/>
      <c r="AB88" s="577"/>
      <c r="AC88" s="577"/>
      <c r="AD88" s="578"/>
      <c r="AE88" s="566"/>
      <c r="AF88" s="567"/>
      <c r="AG88" s="567"/>
      <c r="AH88" s="569"/>
      <c r="AI88" s="570"/>
      <c r="AJ88" s="571"/>
      <c r="AK88" s="571"/>
      <c r="AL88" s="572"/>
      <c r="AM88" s="579"/>
      <c r="AN88" s="580"/>
      <c r="AO88" s="580"/>
      <c r="AP88" s="580"/>
      <c r="AQ88" s="580"/>
      <c r="AR88" s="580"/>
      <c r="AS88" s="580"/>
      <c r="AT88" s="580"/>
      <c r="AU88" s="581"/>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0"/>
      <c r="CI88" s="110"/>
    </row>
    <row r="89" spans="2:87" ht="13.5" hidden="1" customHeight="1" x14ac:dyDescent="0.15">
      <c r="B89" s="97"/>
      <c r="C89" s="531"/>
      <c r="D89" s="532"/>
      <c r="E89" s="533"/>
      <c r="F89" s="674"/>
      <c r="G89" s="675"/>
      <c r="H89" s="676"/>
      <c r="I89" s="607"/>
      <c r="J89" s="608"/>
      <c r="K89" s="608"/>
      <c r="L89" s="608"/>
      <c r="M89" s="608"/>
      <c r="N89" s="608"/>
      <c r="O89" s="608"/>
      <c r="P89" s="608"/>
      <c r="Q89" s="608"/>
      <c r="R89" s="608"/>
      <c r="S89" s="608"/>
      <c r="T89" s="608"/>
      <c r="U89" s="608"/>
      <c r="V89" s="629"/>
      <c r="W89" s="562"/>
      <c r="X89" s="563"/>
      <c r="Y89" s="564"/>
      <c r="Z89" s="565"/>
      <c r="AA89" s="576"/>
      <c r="AB89" s="577"/>
      <c r="AC89" s="577"/>
      <c r="AD89" s="578"/>
      <c r="AE89" s="566"/>
      <c r="AF89" s="567"/>
      <c r="AG89" s="567"/>
      <c r="AH89" s="569"/>
      <c r="AI89" s="570"/>
      <c r="AJ89" s="571"/>
      <c r="AK89" s="571"/>
      <c r="AL89" s="572"/>
      <c r="AM89" s="579"/>
      <c r="AN89" s="580"/>
      <c r="AO89" s="580"/>
      <c r="AP89" s="580"/>
      <c r="AQ89" s="580"/>
      <c r="AR89" s="580"/>
      <c r="AS89" s="580"/>
      <c r="AT89" s="580"/>
      <c r="AU89" s="581"/>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0"/>
      <c r="CI89" s="110"/>
    </row>
    <row r="90" spans="2:87" ht="13.5" hidden="1" customHeight="1" x14ac:dyDescent="0.15">
      <c r="B90" s="97"/>
      <c r="C90" s="531"/>
      <c r="D90" s="532"/>
      <c r="E90" s="533"/>
      <c r="F90" s="674"/>
      <c r="G90" s="675"/>
      <c r="H90" s="676"/>
      <c r="I90" s="607"/>
      <c r="J90" s="608"/>
      <c r="K90" s="608"/>
      <c r="L90" s="608"/>
      <c r="M90" s="608"/>
      <c r="N90" s="608"/>
      <c r="O90" s="608"/>
      <c r="P90" s="608"/>
      <c r="Q90" s="608"/>
      <c r="R90" s="608"/>
      <c r="S90" s="608"/>
      <c r="T90" s="608"/>
      <c r="U90" s="608"/>
      <c r="V90" s="629"/>
      <c r="W90" s="562"/>
      <c r="X90" s="563"/>
      <c r="Y90" s="564"/>
      <c r="Z90" s="565"/>
      <c r="AA90" s="576"/>
      <c r="AB90" s="577"/>
      <c r="AC90" s="577"/>
      <c r="AD90" s="578"/>
      <c r="AE90" s="566"/>
      <c r="AF90" s="567"/>
      <c r="AG90" s="567"/>
      <c r="AH90" s="569"/>
      <c r="AI90" s="570"/>
      <c r="AJ90" s="571"/>
      <c r="AK90" s="571"/>
      <c r="AL90" s="572"/>
      <c r="AM90" s="579"/>
      <c r="AN90" s="580"/>
      <c r="AO90" s="580"/>
      <c r="AP90" s="580"/>
      <c r="AQ90" s="580"/>
      <c r="AR90" s="580"/>
      <c r="AS90" s="580"/>
      <c r="AT90" s="580"/>
      <c r="AU90" s="581"/>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0"/>
      <c r="CI90" s="110"/>
    </row>
    <row r="91" spans="2:87" ht="13.5" hidden="1" customHeight="1" x14ac:dyDescent="0.15">
      <c r="B91" s="97"/>
      <c r="C91" s="531"/>
      <c r="D91" s="532"/>
      <c r="E91" s="533"/>
      <c r="F91" s="674"/>
      <c r="G91" s="675"/>
      <c r="H91" s="676"/>
      <c r="I91" s="607"/>
      <c r="J91" s="608"/>
      <c r="K91" s="608"/>
      <c r="L91" s="608"/>
      <c r="M91" s="608"/>
      <c r="N91" s="608"/>
      <c r="O91" s="608"/>
      <c r="P91" s="608"/>
      <c r="Q91" s="608"/>
      <c r="R91" s="608"/>
      <c r="S91" s="608"/>
      <c r="T91" s="608"/>
      <c r="U91" s="608"/>
      <c r="V91" s="629"/>
      <c r="W91" s="562"/>
      <c r="X91" s="563"/>
      <c r="Y91" s="564"/>
      <c r="Z91" s="565"/>
      <c r="AA91" s="576"/>
      <c r="AB91" s="577"/>
      <c r="AC91" s="577"/>
      <c r="AD91" s="578"/>
      <c r="AE91" s="566"/>
      <c r="AF91" s="567"/>
      <c r="AG91" s="567"/>
      <c r="AH91" s="569"/>
      <c r="AI91" s="570"/>
      <c r="AJ91" s="571"/>
      <c r="AK91" s="571"/>
      <c r="AL91" s="572"/>
      <c r="AM91" s="579"/>
      <c r="AN91" s="580"/>
      <c r="AO91" s="580"/>
      <c r="AP91" s="580"/>
      <c r="AQ91" s="580"/>
      <c r="AR91" s="580"/>
      <c r="AS91" s="580"/>
      <c r="AT91" s="580"/>
      <c r="AU91" s="581"/>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0"/>
      <c r="CI91" s="110"/>
    </row>
    <row r="92" spans="2:87" ht="13.5" hidden="1" customHeight="1" x14ac:dyDescent="0.15">
      <c r="B92" s="97"/>
      <c r="C92" s="531"/>
      <c r="D92" s="532"/>
      <c r="E92" s="533"/>
      <c r="F92" s="674"/>
      <c r="G92" s="675"/>
      <c r="H92" s="676"/>
      <c r="I92" s="607"/>
      <c r="J92" s="608"/>
      <c r="K92" s="608"/>
      <c r="L92" s="608"/>
      <c r="M92" s="608"/>
      <c r="N92" s="608"/>
      <c r="O92" s="608"/>
      <c r="P92" s="608"/>
      <c r="Q92" s="608"/>
      <c r="R92" s="608"/>
      <c r="S92" s="608"/>
      <c r="T92" s="608"/>
      <c r="U92" s="608"/>
      <c r="V92" s="629"/>
      <c r="W92" s="562"/>
      <c r="X92" s="563"/>
      <c r="Y92" s="564"/>
      <c r="Z92" s="565"/>
      <c r="AA92" s="576"/>
      <c r="AB92" s="577"/>
      <c r="AC92" s="577"/>
      <c r="AD92" s="578"/>
      <c r="AE92" s="566"/>
      <c r="AF92" s="567"/>
      <c r="AG92" s="567"/>
      <c r="AH92" s="569"/>
      <c r="AI92" s="570"/>
      <c r="AJ92" s="571"/>
      <c r="AK92" s="571"/>
      <c r="AL92" s="572"/>
      <c r="AM92" s="579"/>
      <c r="AN92" s="580"/>
      <c r="AO92" s="580"/>
      <c r="AP92" s="580"/>
      <c r="AQ92" s="580"/>
      <c r="AR92" s="580"/>
      <c r="AS92" s="580"/>
      <c r="AT92" s="580"/>
      <c r="AU92" s="581"/>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0"/>
      <c r="CI92" s="110"/>
    </row>
    <row r="93" spans="2:87" ht="13.5" hidden="1" customHeight="1" x14ac:dyDescent="0.15">
      <c r="B93" s="97"/>
      <c r="C93" s="531"/>
      <c r="D93" s="532"/>
      <c r="E93" s="533"/>
      <c r="F93" s="674"/>
      <c r="G93" s="675"/>
      <c r="H93" s="676"/>
      <c r="I93" s="607"/>
      <c r="J93" s="608"/>
      <c r="K93" s="608"/>
      <c r="L93" s="608"/>
      <c r="M93" s="608"/>
      <c r="N93" s="608"/>
      <c r="O93" s="608"/>
      <c r="P93" s="608"/>
      <c r="Q93" s="608"/>
      <c r="R93" s="608"/>
      <c r="S93" s="608"/>
      <c r="T93" s="608"/>
      <c r="U93" s="608"/>
      <c r="V93" s="629"/>
      <c r="W93" s="562"/>
      <c r="X93" s="563"/>
      <c r="Y93" s="564"/>
      <c r="Z93" s="565"/>
      <c r="AA93" s="576"/>
      <c r="AB93" s="577"/>
      <c r="AC93" s="577"/>
      <c r="AD93" s="578"/>
      <c r="AE93" s="566"/>
      <c r="AF93" s="567"/>
      <c r="AG93" s="567"/>
      <c r="AH93" s="569"/>
      <c r="AI93" s="570"/>
      <c r="AJ93" s="571"/>
      <c r="AK93" s="571"/>
      <c r="AL93" s="572"/>
      <c r="AM93" s="579"/>
      <c r="AN93" s="580"/>
      <c r="AO93" s="580"/>
      <c r="AP93" s="580"/>
      <c r="AQ93" s="580"/>
      <c r="AR93" s="580"/>
      <c r="AS93" s="580"/>
      <c r="AT93" s="580"/>
      <c r="AU93" s="581"/>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0"/>
      <c r="CI93" s="110"/>
    </row>
    <row r="94" spans="2:87" ht="13.5" hidden="1" customHeight="1" x14ac:dyDescent="0.15">
      <c r="B94" s="97"/>
      <c r="C94" s="531"/>
      <c r="D94" s="532"/>
      <c r="E94" s="533"/>
      <c r="F94" s="674"/>
      <c r="G94" s="675"/>
      <c r="H94" s="676"/>
      <c r="I94" s="607"/>
      <c r="J94" s="608"/>
      <c r="K94" s="608"/>
      <c r="L94" s="608"/>
      <c r="M94" s="608"/>
      <c r="N94" s="608"/>
      <c r="O94" s="608"/>
      <c r="P94" s="608"/>
      <c r="Q94" s="608"/>
      <c r="R94" s="608"/>
      <c r="S94" s="608"/>
      <c r="T94" s="608"/>
      <c r="U94" s="608"/>
      <c r="V94" s="629"/>
      <c r="W94" s="562"/>
      <c r="X94" s="563"/>
      <c r="Y94" s="564"/>
      <c r="Z94" s="565"/>
      <c r="AA94" s="576"/>
      <c r="AB94" s="577"/>
      <c r="AC94" s="577"/>
      <c r="AD94" s="578"/>
      <c r="AE94" s="566"/>
      <c r="AF94" s="567"/>
      <c r="AG94" s="567"/>
      <c r="AH94" s="569"/>
      <c r="AI94" s="570"/>
      <c r="AJ94" s="571"/>
      <c r="AK94" s="571"/>
      <c r="AL94" s="572"/>
      <c r="AM94" s="579"/>
      <c r="AN94" s="580"/>
      <c r="AO94" s="580"/>
      <c r="AP94" s="580"/>
      <c r="AQ94" s="580"/>
      <c r="AR94" s="580"/>
      <c r="AS94" s="580"/>
      <c r="AT94" s="580"/>
      <c r="AU94" s="581"/>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0"/>
      <c r="CI94" s="110"/>
    </row>
    <row r="95" spans="2:87" x14ac:dyDescent="0.15">
      <c r="B95" s="97"/>
      <c r="C95" s="531"/>
      <c r="D95" s="532"/>
      <c r="E95" s="533"/>
      <c r="F95" s="674"/>
      <c r="G95" s="675"/>
      <c r="H95" s="676"/>
      <c r="I95" s="607" t="s">
        <v>273</v>
      </c>
      <c r="J95" s="608"/>
      <c r="K95" s="608"/>
      <c r="L95" s="608"/>
      <c r="M95" s="608"/>
      <c r="N95" s="608"/>
      <c r="O95" s="608"/>
      <c r="P95" s="608"/>
      <c r="Q95" s="608"/>
      <c r="R95" s="608"/>
      <c r="S95" s="608"/>
      <c r="T95" s="608"/>
      <c r="U95" s="608"/>
      <c r="V95" s="629"/>
      <c r="W95" s="562"/>
      <c r="X95" s="563"/>
      <c r="Y95" s="564"/>
      <c r="Z95" s="565"/>
      <c r="AA95" s="576"/>
      <c r="AB95" s="577"/>
      <c r="AC95" s="577"/>
      <c r="AD95" s="578"/>
      <c r="AE95" s="566"/>
      <c r="AF95" s="567"/>
      <c r="AG95" s="567"/>
      <c r="AH95" s="569"/>
      <c r="AI95" s="570"/>
      <c r="AJ95" s="571"/>
      <c r="AK95" s="571"/>
      <c r="AL95" s="572"/>
      <c r="AM95" s="579"/>
      <c r="AN95" s="580"/>
      <c r="AO95" s="580"/>
      <c r="AP95" s="580"/>
      <c r="AQ95" s="580"/>
      <c r="AR95" s="580"/>
      <c r="AS95" s="580"/>
      <c r="AT95" s="580"/>
      <c r="AU95" s="581"/>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0"/>
      <c r="CI95" s="110"/>
    </row>
    <row r="96" spans="2:87" x14ac:dyDescent="0.15">
      <c r="B96" s="97"/>
      <c r="C96" s="531"/>
      <c r="D96" s="532"/>
      <c r="E96" s="533"/>
      <c r="F96" s="674"/>
      <c r="G96" s="675"/>
      <c r="H96" s="676"/>
      <c r="I96" s="607" t="s">
        <v>274</v>
      </c>
      <c r="J96" s="608"/>
      <c r="K96" s="608"/>
      <c r="L96" s="608"/>
      <c r="M96" s="608"/>
      <c r="N96" s="608"/>
      <c r="O96" s="608"/>
      <c r="P96" s="608"/>
      <c r="Q96" s="608"/>
      <c r="R96" s="608"/>
      <c r="S96" s="608"/>
      <c r="T96" s="608"/>
      <c r="U96" s="608"/>
      <c r="V96" s="629"/>
      <c r="W96" s="562"/>
      <c r="X96" s="563"/>
      <c r="Y96" s="564"/>
      <c r="Z96" s="565"/>
      <c r="AA96" s="576"/>
      <c r="AB96" s="577"/>
      <c r="AC96" s="577"/>
      <c r="AD96" s="578"/>
      <c r="AE96" s="566"/>
      <c r="AF96" s="567"/>
      <c r="AG96" s="567"/>
      <c r="AH96" s="569"/>
      <c r="AI96" s="570"/>
      <c r="AJ96" s="571"/>
      <c r="AK96" s="571"/>
      <c r="AL96" s="572"/>
      <c r="AM96" s="579"/>
      <c r="AN96" s="580"/>
      <c r="AO96" s="580"/>
      <c r="AP96" s="580"/>
      <c r="AQ96" s="580"/>
      <c r="AR96" s="580"/>
      <c r="AS96" s="580"/>
      <c r="AT96" s="580"/>
      <c r="AU96" s="581"/>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0"/>
      <c r="CI96" s="110"/>
    </row>
    <row r="97" spans="1:87" ht="14.25" thickBot="1" x14ac:dyDescent="0.2">
      <c r="B97" s="97"/>
      <c r="C97" s="531"/>
      <c r="D97" s="532"/>
      <c r="E97" s="533"/>
      <c r="F97" s="674"/>
      <c r="G97" s="675"/>
      <c r="H97" s="676"/>
      <c r="I97" s="680" t="s">
        <v>275</v>
      </c>
      <c r="J97" s="681"/>
      <c r="K97" s="681"/>
      <c r="L97" s="681"/>
      <c r="M97" s="681"/>
      <c r="N97" s="681"/>
      <c r="O97" s="681"/>
      <c r="P97" s="681"/>
      <c r="Q97" s="681"/>
      <c r="R97" s="681"/>
      <c r="S97" s="681"/>
      <c r="T97" s="681"/>
      <c r="U97" s="681"/>
      <c r="V97" s="682"/>
      <c r="W97" s="683"/>
      <c r="X97" s="684"/>
      <c r="Y97" s="685"/>
      <c r="Z97" s="686"/>
      <c r="AA97" s="687"/>
      <c r="AB97" s="688"/>
      <c r="AC97" s="688"/>
      <c r="AD97" s="689"/>
      <c r="AE97" s="690"/>
      <c r="AF97" s="691"/>
      <c r="AG97" s="691"/>
      <c r="AH97" s="692"/>
      <c r="AI97" s="693"/>
      <c r="AJ97" s="694"/>
      <c r="AK97" s="694"/>
      <c r="AL97" s="695"/>
      <c r="AM97" s="696"/>
      <c r="AN97" s="697"/>
      <c r="AO97" s="697"/>
      <c r="AP97" s="697"/>
      <c r="AQ97" s="697"/>
      <c r="AR97" s="697"/>
      <c r="AS97" s="697"/>
      <c r="AT97" s="697"/>
      <c r="AU97" s="698"/>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0"/>
      <c r="CI97" s="110"/>
    </row>
    <row r="98" spans="1:87" ht="14.25" thickBot="1" x14ac:dyDescent="0.2">
      <c r="B98" s="97"/>
      <c r="C98" s="531"/>
      <c r="D98" s="532"/>
      <c r="E98" s="533"/>
      <c r="F98" s="677"/>
      <c r="G98" s="678"/>
      <c r="H98" s="679"/>
      <c r="I98" s="666" t="s">
        <v>201</v>
      </c>
      <c r="J98" s="655"/>
      <c r="K98" s="655"/>
      <c r="L98" s="655"/>
      <c r="M98" s="655"/>
      <c r="N98" s="655"/>
      <c r="O98" s="655"/>
      <c r="P98" s="655"/>
      <c r="Q98" s="655"/>
      <c r="R98" s="655"/>
      <c r="S98" s="655"/>
      <c r="T98" s="655"/>
      <c r="U98" s="655"/>
      <c r="V98" s="656"/>
      <c r="W98" s="657"/>
      <c r="X98" s="658"/>
      <c r="Y98" s="658"/>
      <c r="Z98" s="659"/>
      <c r="AA98" s="667">
        <f>SUM(AA79:AD97)</f>
        <v>0</v>
      </c>
      <c r="AB98" s="668"/>
      <c r="AC98" s="668"/>
      <c r="AD98" s="669"/>
      <c r="AE98" s="667">
        <f>SUM(AE79:AH97)</f>
        <v>0</v>
      </c>
      <c r="AF98" s="668"/>
      <c r="AG98" s="668"/>
      <c r="AH98" s="670"/>
      <c r="AI98" s="650"/>
      <c r="AJ98" s="650"/>
      <c r="AK98" s="650"/>
      <c r="AL98" s="651"/>
      <c r="AM98" s="652"/>
      <c r="AN98" s="653"/>
      <c r="AO98" s="653"/>
      <c r="AP98" s="653"/>
      <c r="AQ98" s="653"/>
      <c r="AR98" s="653"/>
      <c r="AS98" s="653"/>
      <c r="AT98" s="653"/>
      <c r="AU98" s="654"/>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0"/>
      <c r="CI98" s="110"/>
    </row>
    <row r="99" spans="1:87" ht="14.25" thickBot="1" x14ac:dyDescent="0.2">
      <c r="B99" s="97"/>
      <c r="C99" s="531"/>
      <c r="D99" s="532"/>
      <c r="E99" s="533"/>
      <c r="F99" s="114"/>
      <c r="G99" s="655" t="s">
        <v>276</v>
      </c>
      <c r="H99" s="655"/>
      <c r="I99" s="655"/>
      <c r="J99" s="655"/>
      <c r="K99" s="655"/>
      <c r="L99" s="655"/>
      <c r="M99" s="655"/>
      <c r="N99" s="655"/>
      <c r="O99" s="655"/>
      <c r="P99" s="655"/>
      <c r="Q99" s="655"/>
      <c r="R99" s="655"/>
      <c r="S99" s="655"/>
      <c r="T99" s="655"/>
      <c r="U99" s="655"/>
      <c r="V99" s="656"/>
      <c r="W99" s="657"/>
      <c r="X99" s="658"/>
      <c r="Y99" s="658"/>
      <c r="Z99" s="659"/>
      <c r="AA99" s="660">
        <f>-SUMIF($AI$10:$AL$98,"対象外",AA10:AD98)</f>
        <v>0</v>
      </c>
      <c r="AB99" s="661"/>
      <c r="AC99" s="661"/>
      <c r="AD99" s="662"/>
      <c r="AE99" s="663"/>
      <c r="AF99" s="664"/>
      <c r="AG99" s="664"/>
      <c r="AH99" s="665"/>
      <c r="AI99" s="649"/>
      <c r="AJ99" s="650"/>
      <c r="AK99" s="650"/>
      <c r="AL99" s="651"/>
      <c r="AM99" s="652"/>
      <c r="AN99" s="653"/>
      <c r="AO99" s="653"/>
      <c r="AP99" s="653"/>
      <c r="AQ99" s="653"/>
      <c r="AR99" s="653"/>
      <c r="AS99" s="653"/>
      <c r="AT99" s="653"/>
      <c r="AU99" s="654"/>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0"/>
      <c r="CI99" s="110"/>
    </row>
    <row r="100" spans="1:87" ht="14.25" thickBot="1" x14ac:dyDescent="0.2">
      <c r="B100" s="97"/>
      <c r="C100" s="531"/>
      <c r="D100" s="532"/>
      <c r="E100" s="533"/>
      <c r="F100" s="666" t="s">
        <v>277</v>
      </c>
      <c r="G100" s="655"/>
      <c r="H100" s="655"/>
      <c r="I100" s="655"/>
      <c r="J100" s="655"/>
      <c r="K100" s="655"/>
      <c r="L100" s="655"/>
      <c r="M100" s="655"/>
      <c r="N100" s="655"/>
      <c r="O100" s="655"/>
      <c r="P100" s="655"/>
      <c r="Q100" s="655"/>
      <c r="R100" s="655"/>
      <c r="S100" s="655"/>
      <c r="T100" s="655"/>
      <c r="U100" s="655"/>
      <c r="V100" s="655"/>
      <c r="W100" s="657"/>
      <c r="X100" s="658"/>
      <c r="Y100" s="658"/>
      <c r="Z100" s="659"/>
      <c r="AA100" s="667">
        <f>SUM(AA31,AA49,AA65,AA78,AA98,AA99)</f>
        <v>0</v>
      </c>
      <c r="AB100" s="668"/>
      <c r="AC100" s="668"/>
      <c r="AD100" s="669"/>
      <c r="AE100" s="663"/>
      <c r="AF100" s="664"/>
      <c r="AG100" s="664"/>
      <c r="AH100" s="665"/>
      <c r="AI100" s="649"/>
      <c r="AJ100" s="650"/>
      <c r="AK100" s="650"/>
      <c r="AL100" s="651"/>
      <c r="AM100" s="652"/>
      <c r="AN100" s="653"/>
      <c r="AO100" s="653"/>
      <c r="AP100" s="653"/>
      <c r="AQ100" s="653"/>
      <c r="AR100" s="653"/>
      <c r="AS100" s="653"/>
      <c r="AT100" s="653"/>
      <c r="AU100" s="654"/>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0"/>
      <c r="CI100" s="110"/>
    </row>
    <row r="101" spans="1:87" ht="14.25" thickBot="1" x14ac:dyDescent="0.2">
      <c r="B101" s="97"/>
      <c r="C101" s="531"/>
      <c r="D101" s="532"/>
      <c r="E101" s="533"/>
      <c r="F101" s="666" t="s">
        <v>278</v>
      </c>
      <c r="G101" s="655"/>
      <c r="H101" s="655"/>
      <c r="I101" s="655"/>
      <c r="J101" s="655"/>
      <c r="K101" s="655"/>
      <c r="L101" s="655"/>
      <c r="M101" s="655"/>
      <c r="N101" s="655"/>
      <c r="O101" s="655"/>
      <c r="P101" s="655"/>
      <c r="Q101" s="655"/>
      <c r="R101" s="655"/>
      <c r="S101" s="655"/>
      <c r="T101" s="655"/>
      <c r="U101" s="655"/>
      <c r="V101" s="656"/>
      <c r="W101" s="657"/>
      <c r="X101" s="658"/>
      <c r="Y101" s="658"/>
      <c r="Z101" s="659"/>
      <c r="AA101" s="699"/>
      <c r="AB101" s="664"/>
      <c r="AC101" s="664"/>
      <c r="AD101" s="700"/>
      <c r="AE101" s="668">
        <f>SUM(AE31,AE49,AE65,AE78,AE98)</f>
        <v>0</v>
      </c>
      <c r="AF101" s="668"/>
      <c r="AG101" s="668"/>
      <c r="AH101" s="670"/>
      <c r="AI101" s="115"/>
      <c r="AJ101" s="116"/>
      <c r="AK101" s="116"/>
      <c r="AL101" s="117"/>
      <c r="AM101" s="118"/>
      <c r="AN101" s="119"/>
      <c r="AO101" s="119"/>
      <c r="AP101" s="119"/>
      <c r="AQ101" s="119"/>
      <c r="AR101" s="119"/>
      <c r="AS101" s="119"/>
      <c r="AT101" s="119"/>
      <c r="AU101" s="120"/>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0"/>
      <c r="CI101" s="110"/>
    </row>
    <row r="102" spans="1:87" ht="14.25" thickBot="1" x14ac:dyDescent="0.2">
      <c r="B102" s="97"/>
      <c r="C102" s="534"/>
      <c r="D102" s="535"/>
      <c r="E102" s="536"/>
      <c r="F102" s="666" t="s">
        <v>279</v>
      </c>
      <c r="G102" s="655"/>
      <c r="H102" s="655"/>
      <c r="I102" s="655"/>
      <c r="J102" s="655"/>
      <c r="K102" s="655"/>
      <c r="L102" s="655"/>
      <c r="M102" s="655"/>
      <c r="N102" s="655"/>
      <c r="O102" s="655"/>
      <c r="P102" s="655"/>
      <c r="Q102" s="655"/>
      <c r="R102" s="655"/>
      <c r="S102" s="655"/>
      <c r="T102" s="655"/>
      <c r="U102" s="655"/>
      <c r="V102" s="656"/>
      <c r="W102" s="121"/>
      <c r="X102" s="122"/>
      <c r="Y102" s="122"/>
      <c r="Z102" s="123"/>
      <c r="AA102" s="701">
        <f>SUM(AA100,AE101)</f>
        <v>0</v>
      </c>
      <c r="AB102" s="702"/>
      <c r="AC102" s="702"/>
      <c r="AD102" s="702"/>
      <c r="AE102" s="702"/>
      <c r="AF102" s="702"/>
      <c r="AG102" s="702"/>
      <c r="AH102" s="703"/>
      <c r="AI102" s="115"/>
      <c r="AJ102" s="116"/>
      <c r="AK102" s="116"/>
      <c r="AL102" s="117"/>
      <c r="AM102" s="118"/>
      <c r="AN102" s="119"/>
      <c r="AO102" s="119"/>
      <c r="AP102" s="119"/>
      <c r="AQ102" s="119"/>
      <c r="AR102" s="119"/>
      <c r="AS102" s="119"/>
      <c r="AT102" s="119"/>
      <c r="AU102" s="120"/>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0"/>
      <c r="CI102" s="110"/>
    </row>
    <row r="103" spans="1:87" x14ac:dyDescent="0.15">
      <c r="B103" s="97"/>
      <c r="C103" s="716" t="s">
        <v>280</v>
      </c>
      <c r="D103" s="717"/>
      <c r="E103" s="718"/>
      <c r="F103" s="722" t="s">
        <v>281</v>
      </c>
      <c r="G103" s="723"/>
      <c r="H103" s="723"/>
      <c r="I103" s="723"/>
      <c r="J103" s="723"/>
      <c r="K103" s="723"/>
      <c r="L103" s="723"/>
      <c r="M103" s="723"/>
      <c r="N103" s="723"/>
      <c r="O103" s="723"/>
      <c r="P103" s="723"/>
      <c r="Q103" s="723"/>
      <c r="R103" s="723"/>
      <c r="S103" s="723"/>
      <c r="T103" s="723"/>
      <c r="U103" s="723"/>
      <c r="V103" s="723"/>
      <c r="W103" s="724"/>
      <c r="X103" s="725"/>
      <c r="Y103" s="725"/>
      <c r="Z103" s="726"/>
      <c r="AA103" s="727"/>
      <c r="AB103" s="728"/>
      <c r="AC103" s="728"/>
      <c r="AD103" s="729"/>
      <c r="AE103" s="727"/>
      <c r="AF103" s="728"/>
      <c r="AG103" s="728"/>
      <c r="AH103" s="730"/>
      <c r="AI103" s="710"/>
      <c r="AJ103" s="711"/>
      <c r="AK103" s="711"/>
      <c r="AL103" s="712"/>
      <c r="AM103" s="731"/>
      <c r="AN103" s="732"/>
      <c r="AO103" s="732"/>
      <c r="AP103" s="732"/>
      <c r="AQ103" s="732"/>
      <c r="AR103" s="732"/>
      <c r="AS103" s="732"/>
      <c r="AT103" s="732"/>
      <c r="AU103" s="733"/>
      <c r="AX103" s="242" t="s">
        <v>202</v>
      </c>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113"/>
      <c r="CC103" s="113"/>
      <c r="CD103" s="113"/>
      <c r="CE103" s="113"/>
      <c r="CF103" s="113"/>
      <c r="CG103" s="113"/>
      <c r="CH103" s="110"/>
      <c r="CI103" s="110"/>
    </row>
    <row r="104" spans="1:87" x14ac:dyDescent="0.15">
      <c r="B104" s="97"/>
      <c r="C104" s="716"/>
      <c r="D104" s="717"/>
      <c r="E104" s="718"/>
      <c r="F104" s="704" t="s">
        <v>282</v>
      </c>
      <c r="G104" s="705"/>
      <c r="H104" s="705"/>
      <c r="I104" s="705"/>
      <c r="J104" s="705"/>
      <c r="K104" s="705"/>
      <c r="L104" s="705"/>
      <c r="M104" s="705"/>
      <c r="N104" s="705"/>
      <c r="O104" s="705"/>
      <c r="P104" s="705"/>
      <c r="Q104" s="705"/>
      <c r="R104" s="705"/>
      <c r="S104" s="705"/>
      <c r="T104" s="705"/>
      <c r="U104" s="705"/>
      <c r="V104" s="706"/>
      <c r="W104" s="707"/>
      <c r="X104" s="708"/>
      <c r="Y104" s="708"/>
      <c r="Z104" s="709"/>
      <c r="AA104" s="566"/>
      <c r="AB104" s="567"/>
      <c r="AC104" s="567"/>
      <c r="AD104" s="568"/>
      <c r="AE104" s="566"/>
      <c r="AF104" s="567"/>
      <c r="AG104" s="567"/>
      <c r="AH104" s="569"/>
      <c r="AI104" s="710"/>
      <c r="AJ104" s="711"/>
      <c r="AK104" s="711"/>
      <c r="AL104" s="712"/>
      <c r="AM104" s="713"/>
      <c r="AN104" s="714"/>
      <c r="AO104" s="714"/>
      <c r="AP104" s="714"/>
      <c r="AQ104" s="714"/>
      <c r="AR104" s="714"/>
      <c r="AS104" s="714"/>
      <c r="AT104" s="714"/>
      <c r="AU104" s="715"/>
      <c r="AX104" s="452" t="s">
        <v>196</v>
      </c>
      <c r="AY104" s="452"/>
      <c r="AZ104" s="452"/>
      <c r="BA104" s="452"/>
      <c r="BB104" s="452"/>
      <c r="BC104" s="452"/>
      <c r="BD104" s="452"/>
      <c r="BE104" s="452"/>
      <c r="BF104" s="452"/>
      <c r="BG104" s="452"/>
      <c r="BH104" s="452"/>
      <c r="BI104" s="452"/>
      <c r="BJ104" s="452"/>
      <c r="BK104" s="452"/>
      <c r="BL104" s="452"/>
      <c r="BM104" s="452"/>
      <c r="BN104" s="452"/>
      <c r="BO104" s="452"/>
      <c r="BP104" s="452"/>
      <c r="BQ104" s="452"/>
      <c r="BR104" s="452"/>
      <c r="BS104" s="452"/>
      <c r="BT104" s="452"/>
      <c r="BU104" s="452"/>
      <c r="BV104" s="452"/>
      <c r="BW104" s="452"/>
      <c r="BX104" s="452"/>
      <c r="BY104" s="452"/>
      <c r="BZ104" s="452"/>
      <c r="CA104" s="452"/>
      <c r="CB104" s="113"/>
      <c r="CC104" s="113"/>
      <c r="CD104" s="113"/>
      <c r="CE104" s="113"/>
      <c r="CF104" s="113"/>
      <c r="CG104" s="113"/>
      <c r="CH104" s="110"/>
      <c r="CI104" s="110"/>
    </row>
    <row r="105" spans="1:87" x14ac:dyDescent="0.15">
      <c r="B105" s="97"/>
      <c r="C105" s="716"/>
      <c r="D105" s="717"/>
      <c r="E105" s="718"/>
      <c r="F105" s="704" t="s">
        <v>283</v>
      </c>
      <c r="G105" s="705"/>
      <c r="H105" s="705"/>
      <c r="I105" s="705"/>
      <c r="J105" s="705"/>
      <c r="K105" s="705"/>
      <c r="L105" s="705"/>
      <c r="M105" s="705"/>
      <c r="N105" s="705"/>
      <c r="O105" s="705"/>
      <c r="P105" s="705"/>
      <c r="Q105" s="705"/>
      <c r="R105" s="705"/>
      <c r="S105" s="705"/>
      <c r="T105" s="705"/>
      <c r="U105" s="705"/>
      <c r="V105" s="706"/>
      <c r="W105" s="707"/>
      <c r="X105" s="708"/>
      <c r="Y105" s="708"/>
      <c r="Z105" s="709"/>
      <c r="AA105" s="566"/>
      <c r="AB105" s="567"/>
      <c r="AC105" s="567"/>
      <c r="AD105" s="568"/>
      <c r="AE105" s="566"/>
      <c r="AF105" s="567"/>
      <c r="AG105" s="567"/>
      <c r="AH105" s="569"/>
      <c r="AI105" s="710"/>
      <c r="AJ105" s="711"/>
      <c r="AK105" s="711"/>
      <c r="AL105" s="712"/>
      <c r="AM105" s="713"/>
      <c r="AN105" s="714"/>
      <c r="AO105" s="714"/>
      <c r="AP105" s="714"/>
      <c r="AQ105" s="714"/>
      <c r="AR105" s="714"/>
      <c r="AS105" s="714"/>
      <c r="AT105" s="714"/>
      <c r="AU105" s="715"/>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0"/>
      <c r="CI105" s="110"/>
    </row>
    <row r="106" spans="1:87" x14ac:dyDescent="0.15">
      <c r="B106" s="97"/>
      <c r="C106" s="716"/>
      <c r="D106" s="717"/>
      <c r="E106" s="718"/>
      <c r="F106" s="704"/>
      <c r="G106" s="705"/>
      <c r="H106" s="705"/>
      <c r="I106" s="705"/>
      <c r="J106" s="705"/>
      <c r="K106" s="705"/>
      <c r="L106" s="705"/>
      <c r="M106" s="705"/>
      <c r="N106" s="705"/>
      <c r="O106" s="705"/>
      <c r="P106" s="705"/>
      <c r="Q106" s="705"/>
      <c r="R106" s="705"/>
      <c r="S106" s="705"/>
      <c r="T106" s="705"/>
      <c r="U106" s="705"/>
      <c r="V106" s="706"/>
      <c r="W106" s="707"/>
      <c r="X106" s="708"/>
      <c r="Y106" s="708"/>
      <c r="Z106" s="709"/>
      <c r="AA106" s="566"/>
      <c r="AB106" s="567"/>
      <c r="AC106" s="567"/>
      <c r="AD106" s="568"/>
      <c r="AE106" s="566"/>
      <c r="AF106" s="567"/>
      <c r="AG106" s="567"/>
      <c r="AH106" s="569"/>
      <c r="AI106" s="710"/>
      <c r="AJ106" s="711"/>
      <c r="AK106" s="711"/>
      <c r="AL106" s="712"/>
      <c r="AM106" s="713"/>
      <c r="AN106" s="714"/>
      <c r="AO106" s="714"/>
      <c r="AP106" s="714"/>
      <c r="AQ106" s="714"/>
      <c r="AR106" s="714"/>
      <c r="AS106" s="714"/>
      <c r="AT106" s="714"/>
      <c r="AU106" s="715"/>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0"/>
      <c r="CI106" s="110"/>
    </row>
    <row r="107" spans="1:87" ht="14.25" thickBot="1" x14ac:dyDescent="0.2">
      <c r="B107" s="97"/>
      <c r="C107" s="716"/>
      <c r="D107" s="717"/>
      <c r="E107" s="718"/>
      <c r="F107" s="704"/>
      <c r="G107" s="705"/>
      <c r="H107" s="705"/>
      <c r="I107" s="705"/>
      <c r="J107" s="705"/>
      <c r="K107" s="705"/>
      <c r="L107" s="705"/>
      <c r="M107" s="705"/>
      <c r="N107" s="705"/>
      <c r="O107" s="705"/>
      <c r="P107" s="705"/>
      <c r="Q107" s="705"/>
      <c r="R107" s="705"/>
      <c r="S107" s="705"/>
      <c r="T107" s="705"/>
      <c r="U107" s="705"/>
      <c r="V107" s="706"/>
      <c r="W107" s="707"/>
      <c r="X107" s="708"/>
      <c r="Y107" s="708"/>
      <c r="Z107" s="709"/>
      <c r="AA107" s="566"/>
      <c r="AB107" s="567"/>
      <c r="AC107" s="567"/>
      <c r="AD107" s="568"/>
      <c r="AE107" s="566"/>
      <c r="AF107" s="567"/>
      <c r="AG107" s="567"/>
      <c r="AH107" s="569"/>
      <c r="AI107" s="710"/>
      <c r="AJ107" s="711"/>
      <c r="AK107" s="711"/>
      <c r="AL107" s="712"/>
      <c r="AM107" s="713"/>
      <c r="AN107" s="714"/>
      <c r="AO107" s="714"/>
      <c r="AP107" s="714"/>
      <c r="AQ107" s="714"/>
      <c r="AR107" s="714"/>
      <c r="AS107" s="714"/>
      <c r="AT107" s="714"/>
      <c r="AU107" s="715"/>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0"/>
      <c r="CI107" s="110"/>
    </row>
    <row r="108" spans="1:87" ht="13.5" hidden="1" customHeight="1" x14ac:dyDescent="0.15">
      <c r="B108" s="97"/>
      <c r="C108" s="716"/>
      <c r="D108" s="717"/>
      <c r="E108" s="718"/>
      <c r="F108" s="704"/>
      <c r="G108" s="705"/>
      <c r="H108" s="705"/>
      <c r="I108" s="705"/>
      <c r="J108" s="705"/>
      <c r="K108" s="705"/>
      <c r="L108" s="705"/>
      <c r="M108" s="705"/>
      <c r="N108" s="705"/>
      <c r="O108" s="705"/>
      <c r="P108" s="705"/>
      <c r="Q108" s="705"/>
      <c r="R108" s="705"/>
      <c r="S108" s="705"/>
      <c r="T108" s="705"/>
      <c r="U108" s="705"/>
      <c r="V108" s="706"/>
      <c r="W108" s="707"/>
      <c r="X108" s="708"/>
      <c r="Y108" s="708"/>
      <c r="Z108" s="709"/>
      <c r="AA108" s="566"/>
      <c r="AB108" s="567"/>
      <c r="AC108" s="567"/>
      <c r="AD108" s="568"/>
      <c r="AE108" s="586"/>
      <c r="AF108" s="587"/>
      <c r="AG108" s="587"/>
      <c r="AH108" s="588"/>
      <c r="AI108" s="710"/>
      <c r="AJ108" s="711"/>
      <c r="AK108" s="711"/>
      <c r="AL108" s="712"/>
      <c r="AM108" s="734"/>
      <c r="AN108" s="735"/>
      <c r="AO108" s="735"/>
      <c r="AP108" s="735"/>
      <c r="AQ108" s="735"/>
      <c r="AR108" s="735"/>
      <c r="AS108" s="735"/>
      <c r="AT108" s="735"/>
      <c r="AU108" s="736"/>
      <c r="AX108" s="113"/>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c r="CF108" s="113"/>
      <c r="CG108" s="113"/>
      <c r="CH108" s="110"/>
      <c r="CI108" s="110"/>
    </row>
    <row r="109" spans="1:87" ht="13.5" hidden="1" customHeight="1" x14ac:dyDescent="0.15">
      <c r="B109" s="97"/>
      <c r="C109" s="716"/>
      <c r="D109" s="717"/>
      <c r="E109" s="718"/>
      <c r="F109" s="704"/>
      <c r="G109" s="705"/>
      <c r="H109" s="705"/>
      <c r="I109" s="705"/>
      <c r="J109" s="705"/>
      <c r="K109" s="705"/>
      <c r="L109" s="705"/>
      <c r="M109" s="705"/>
      <c r="N109" s="705"/>
      <c r="O109" s="705"/>
      <c r="P109" s="705"/>
      <c r="Q109" s="705"/>
      <c r="R109" s="705"/>
      <c r="S109" s="705"/>
      <c r="T109" s="705"/>
      <c r="U109" s="705"/>
      <c r="V109" s="706"/>
      <c r="W109" s="707"/>
      <c r="X109" s="708"/>
      <c r="Y109" s="708"/>
      <c r="Z109" s="709"/>
      <c r="AA109" s="566"/>
      <c r="AB109" s="567"/>
      <c r="AC109" s="567"/>
      <c r="AD109" s="568"/>
      <c r="AE109" s="586"/>
      <c r="AF109" s="587"/>
      <c r="AG109" s="587"/>
      <c r="AH109" s="588"/>
      <c r="AI109" s="710"/>
      <c r="AJ109" s="711"/>
      <c r="AK109" s="711"/>
      <c r="AL109" s="712"/>
      <c r="AM109" s="734"/>
      <c r="AN109" s="735"/>
      <c r="AO109" s="735"/>
      <c r="AP109" s="735"/>
      <c r="AQ109" s="735"/>
      <c r="AR109" s="735"/>
      <c r="AS109" s="735"/>
      <c r="AT109" s="735"/>
      <c r="AU109" s="736"/>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0"/>
      <c r="CI109" s="110"/>
    </row>
    <row r="110" spans="1:87" ht="13.5" hidden="1" customHeight="1" thickBot="1" x14ac:dyDescent="0.2">
      <c r="B110" s="97"/>
      <c r="C110" s="716"/>
      <c r="D110" s="717"/>
      <c r="E110" s="718"/>
      <c r="F110" s="737"/>
      <c r="G110" s="738"/>
      <c r="H110" s="738"/>
      <c r="I110" s="738"/>
      <c r="J110" s="738"/>
      <c r="K110" s="738"/>
      <c r="L110" s="738"/>
      <c r="M110" s="738"/>
      <c r="N110" s="738"/>
      <c r="O110" s="738"/>
      <c r="P110" s="738"/>
      <c r="Q110" s="738"/>
      <c r="R110" s="738"/>
      <c r="S110" s="738"/>
      <c r="T110" s="738"/>
      <c r="U110" s="738"/>
      <c r="V110" s="739"/>
      <c r="W110" s="740"/>
      <c r="X110" s="741"/>
      <c r="Y110" s="741"/>
      <c r="Z110" s="742"/>
      <c r="AA110" s="743"/>
      <c r="AB110" s="744"/>
      <c r="AC110" s="744"/>
      <c r="AD110" s="745"/>
      <c r="AE110" s="746"/>
      <c r="AF110" s="747"/>
      <c r="AG110" s="747"/>
      <c r="AH110" s="748"/>
      <c r="AI110" s="710"/>
      <c r="AJ110" s="711"/>
      <c r="AK110" s="711"/>
      <c r="AL110" s="712"/>
      <c r="AM110" s="749"/>
      <c r="AN110" s="750"/>
      <c r="AO110" s="750"/>
      <c r="AP110" s="750"/>
      <c r="AQ110" s="750"/>
      <c r="AR110" s="750"/>
      <c r="AS110" s="750"/>
      <c r="AT110" s="750"/>
      <c r="AU110" s="751"/>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0"/>
      <c r="CI110" s="110"/>
    </row>
    <row r="111" spans="1:87" ht="14.25" thickBot="1" x14ac:dyDescent="0.2">
      <c r="B111" s="97"/>
      <c r="C111" s="719"/>
      <c r="D111" s="720"/>
      <c r="E111" s="721"/>
      <c r="F111" s="761" t="s">
        <v>284</v>
      </c>
      <c r="G111" s="762"/>
      <c r="H111" s="762"/>
      <c r="I111" s="762"/>
      <c r="J111" s="762"/>
      <c r="K111" s="762"/>
      <c r="L111" s="762"/>
      <c r="M111" s="762"/>
      <c r="N111" s="762"/>
      <c r="O111" s="762"/>
      <c r="P111" s="762"/>
      <c r="Q111" s="762"/>
      <c r="R111" s="762"/>
      <c r="S111" s="762"/>
      <c r="T111" s="762"/>
      <c r="U111" s="762"/>
      <c r="V111" s="763"/>
      <c r="W111" s="657"/>
      <c r="X111" s="658"/>
      <c r="Y111" s="658"/>
      <c r="Z111" s="659"/>
      <c r="AA111" s="667">
        <f>SUM(AA103:AD110)</f>
        <v>0</v>
      </c>
      <c r="AB111" s="668"/>
      <c r="AC111" s="668"/>
      <c r="AD111" s="669"/>
      <c r="AE111" s="764">
        <f>SUM(AE103:AH110)</f>
        <v>0</v>
      </c>
      <c r="AF111" s="765"/>
      <c r="AG111" s="765"/>
      <c r="AH111" s="766"/>
      <c r="AI111" s="649"/>
      <c r="AJ111" s="650"/>
      <c r="AK111" s="650"/>
      <c r="AL111" s="651"/>
      <c r="AM111" s="653"/>
      <c r="AN111" s="653"/>
      <c r="AO111" s="653"/>
      <c r="AP111" s="653"/>
      <c r="AQ111" s="653"/>
      <c r="AR111" s="653"/>
      <c r="AS111" s="653"/>
      <c r="AT111" s="653"/>
      <c r="AU111" s="654"/>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0"/>
      <c r="CI111" s="110"/>
    </row>
    <row r="112" spans="1:87" ht="21" customHeight="1" thickBot="1" x14ac:dyDescent="0.2">
      <c r="A112" s="124"/>
      <c r="B112" s="124"/>
      <c r="C112" s="752" t="s">
        <v>285</v>
      </c>
      <c r="D112" s="753"/>
      <c r="E112" s="753"/>
      <c r="F112" s="753"/>
      <c r="G112" s="753"/>
      <c r="H112" s="753"/>
      <c r="I112" s="753"/>
      <c r="J112" s="753"/>
      <c r="K112" s="753"/>
      <c r="L112" s="753"/>
      <c r="M112" s="753"/>
      <c r="N112" s="753"/>
      <c r="O112" s="753"/>
      <c r="P112" s="753"/>
      <c r="Q112" s="753"/>
      <c r="R112" s="753"/>
      <c r="S112" s="753"/>
      <c r="T112" s="753"/>
      <c r="U112" s="753"/>
      <c r="V112" s="754"/>
      <c r="W112" s="755"/>
      <c r="X112" s="755"/>
      <c r="Y112" s="755"/>
      <c r="Z112" s="755"/>
      <c r="AA112" s="756">
        <f>AA100-AA111</f>
        <v>0</v>
      </c>
      <c r="AB112" s="757"/>
      <c r="AC112" s="757"/>
      <c r="AD112" s="758"/>
      <c r="AE112" s="663"/>
      <c r="AF112" s="664"/>
      <c r="AG112" s="664"/>
      <c r="AH112" s="665"/>
      <c r="AI112" s="649"/>
      <c r="AJ112" s="650"/>
      <c r="AK112" s="650"/>
      <c r="AL112" s="651"/>
      <c r="AM112" s="759"/>
      <c r="AN112" s="759"/>
      <c r="AO112" s="759"/>
      <c r="AP112" s="759"/>
      <c r="AQ112" s="759"/>
      <c r="AR112" s="759"/>
      <c r="AS112" s="759"/>
      <c r="AT112" s="759"/>
      <c r="AU112" s="760"/>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0"/>
      <c r="CI112" s="110"/>
    </row>
    <row r="113" spans="1:87" x14ac:dyDescent="0.15">
      <c r="B113" s="97"/>
      <c r="C113" s="97"/>
      <c r="D113" s="97"/>
      <c r="E113" s="97"/>
      <c r="F113" s="97"/>
      <c r="G113" s="97"/>
      <c r="H113" s="97"/>
      <c r="I113" s="97"/>
      <c r="J113" s="97"/>
      <c r="K113" s="97"/>
      <c r="L113" s="97"/>
      <c r="M113" s="97"/>
      <c r="N113" s="97"/>
      <c r="O113" s="97"/>
      <c r="P113" s="97"/>
      <c r="Q113" s="125"/>
      <c r="R113" s="125"/>
      <c r="S113" s="125"/>
      <c r="T113" s="125"/>
      <c r="U113" s="125"/>
      <c r="V113" s="125"/>
      <c r="W113" s="125"/>
      <c r="X113" s="125"/>
      <c r="Y113" s="125"/>
      <c r="Z113" s="125"/>
      <c r="AA113" s="125"/>
      <c r="AB113" s="125"/>
      <c r="AC113" s="97"/>
      <c r="AD113" s="97"/>
      <c r="AE113" s="97"/>
      <c r="AF113" s="97"/>
      <c r="AG113" s="97"/>
      <c r="AH113" s="97"/>
      <c r="AI113" s="97"/>
      <c r="AJ113" s="97"/>
      <c r="AK113" s="97"/>
      <c r="AL113" s="97"/>
      <c r="AM113" s="97"/>
      <c r="AN113" s="97"/>
      <c r="AO113" s="97"/>
      <c r="AP113" s="97"/>
      <c r="AQ113" s="97"/>
      <c r="AR113" s="97"/>
      <c r="AS113" s="97"/>
      <c r="AT113" s="97"/>
      <c r="AU113" s="97"/>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0"/>
      <c r="CI113" s="110"/>
    </row>
    <row r="114" spans="1:87" ht="14.25" thickBot="1" x14ac:dyDescent="0.2">
      <c r="B114" s="97"/>
      <c r="C114" s="97"/>
      <c r="D114" s="97"/>
      <c r="E114" s="97"/>
      <c r="F114" s="97"/>
      <c r="G114" s="97"/>
      <c r="H114" s="97"/>
      <c r="I114" s="97"/>
      <c r="J114" s="97"/>
      <c r="K114" s="97"/>
      <c r="L114" s="97"/>
      <c r="M114" s="97"/>
      <c r="N114" s="97"/>
      <c r="O114" s="97"/>
      <c r="P114" s="97"/>
      <c r="Q114" s="125"/>
      <c r="R114" s="125"/>
      <c r="S114" s="125"/>
      <c r="T114" s="125"/>
      <c r="U114" s="125"/>
      <c r="V114" s="125"/>
      <c r="W114" s="125"/>
      <c r="X114" s="125"/>
      <c r="Y114" s="125"/>
      <c r="Z114" s="125"/>
      <c r="AA114" s="125"/>
      <c r="AB114" s="125"/>
      <c r="AC114" s="97"/>
      <c r="AD114" s="97"/>
      <c r="AE114" s="97"/>
      <c r="AF114" s="97"/>
      <c r="AG114" s="97"/>
      <c r="AH114" s="97"/>
      <c r="AI114" s="97"/>
      <c r="AJ114" s="97"/>
      <c r="AK114" s="97"/>
      <c r="AL114" s="97"/>
      <c r="AM114" s="97"/>
      <c r="AN114" s="97"/>
      <c r="AO114" s="97"/>
      <c r="AP114" s="97"/>
      <c r="AQ114" s="97"/>
      <c r="AR114" s="97"/>
      <c r="AS114" s="97"/>
      <c r="AT114" s="97"/>
      <c r="AU114" s="97"/>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0"/>
      <c r="CI114" s="110"/>
    </row>
    <row r="115" spans="1:87" ht="24.95" customHeight="1" thickBot="1" x14ac:dyDescent="0.2">
      <c r="B115" s="499" t="s">
        <v>286</v>
      </c>
      <c r="C115" s="500"/>
      <c r="D115" s="500"/>
      <c r="E115" s="500"/>
      <c r="F115" s="500"/>
      <c r="G115" s="500"/>
      <c r="H115" s="500"/>
      <c r="I115" s="500"/>
      <c r="J115" s="500"/>
      <c r="K115" s="500"/>
      <c r="L115" s="500"/>
      <c r="M115" s="500"/>
      <c r="N115" s="500"/>
      <c r="O115" s="500"/>
      <c r="P115" s="500"/>
      <c r="Q115" s="500"/>
      <c r="R115" s="783"/>
      <c r="S115" s="783"/>
      <c r="T115" s="783"/>
      <c r="U115" s="783"/>
      <c r="V115" s="783"/>
      <c r="W115" s="783"/>
      <c r="X115" s="784"/>
      <c r="Y115" s="104"/>
      <c r="Z115" s="125"/>
      <c r="AA115" s="125"/>
      <c r="AB115" s="125"/>
      <c r="AC115" s="97"/>
      <c r="AD115" s="97"/>
      <c r="AE115" s="97"/>
      <c r="AF115" s="97"/>
      <c r="AG115" s="97"/>
      <c r="AH115" s="97"/>
      <c r="AI115" s="97"/>
      <c r="AJ115" s="97"/>
      <c r="AK115" s="97"/>
      <c r="AL115" s="97"/>
      <c r="AM115" s="97"/>
      <c r="AN115" s="97"/>
      <c r="AO115" s="97"/>
      <c r="AP115" s="97"/>
      <c r="AQ115" s="97"/>
      <c r="AR115" s="97"/>
      <c r="AS115" s="97"/>
      <c r="AT115" s="97"/>
      <c r="AU115" s="97"/>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c r="CG115" s="113"/>
      <c r="CH115" s="110"/>
      <c r="CI115" s="110"/>
    </row>
    <row r="116" spans="1:87" x14ac:dyDescent="0.15">
      <c r="B116" s="97"/>
      <c r="C116" s="97"/>
      <c r="D116" s="97"/>
      <c r="E116" s="97"/>
      <c r="F116" s="97"/>
      <c r="G116" s="97"/>
      <c r="H116" s="97"/>
      <c r="I116" s="97"/>
      <c r="J116" s="97"/>
      <c r="K116" s="97"/>
      <c r="L116" s="97"/>
      <c r="M116" s="97"/>
      <c r="N116" s="97"/>
      <c r="O116" s="97"/>
      <c r="P116" s="97"/>
      <c r="Q116" s="125"/>
      <c r="R116" s="125"/>
      <c r="S116" s="125"/>
      <c r="T116" s="125"/>
      <c r="U116" s="125"/>
      <c r="V116" s="125"/>
      <c r="W116" s="125"/>
      <c r="X116" s="125"/>
      <c r="Y116" s="125"/>
      <c r="Z116" s="125"/>
      <c r="AA116" s="125"/>
      <c r="AB116" s="125"/>
      <c r="AC116" s="97"/>
      <c r="AD116" s="97"/>
      <c r="AE116" s="97"/>
      <c r="AF116" s="97"/>
      <c r="AG116" s="97"/>
      <c r="AH116" s="97"/>
      <c r="AI116" s="97"/>
      <c r="AJ116" s="97"/>
      <c r="AK116" s="97"/>
      <c r="AL116" s="97"/>
      <c r="AM116" s="97"/>
      <c r="AN116" s="97"/>
      <c r="AO116" s="97"/>
      <c r="AP116" s="97"/>
      <c r="AQ116" s="97"/>
      <c r="AR116" s="97"/>
      <c r="AS116" s="97"/>
      <c r="AT116" s="97"/>
      <c r="AU116" s="97"/>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c r="CG116" s="113"/>
      <c r="CH116" s="110"/>
      <c r="CI116" s="110"/>
    </row>
    <row r="117" spans="1:87" ht="20.25" customHeight="1" thickBot="1" x14ac:dyDescent="0.2">
      <c r="A117" s="95"/>
      <c r="B117" s="95"/>
      <c r="C117" s="95" t="s">
        <v>287</v>
      </c>
      <c r="D117" s="95"/>
      <c r="E117" s="95"/>
      <c r="F117" s="95"/>
      <c r="G117" s="95"/>
      <c r="H117" s="95"/>
      <c r="I117" s="97"/>
      <c r="J117" s="97"/>
      <c r="K117" s="97"/>
      <c r="L117" s="97"/>
      <c r="M117" s="97"/>
      <c r="N117" s="97"/>
      <c r="O117" s="97"/>
      <c r="P117" s="97"/>
      <c r="Q117" s="97"/>
      <c r="R117" s="97"/>
      <c r="S117" s="97"/>
      <c r="T117" s="97"/>
      <c r="U117" s="97"/>
      <c r="V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0"/>
      <c r="CI117" s="110"/>
    </row>
    <row r="118" spans="1:87" ht="36" customHeight="1" thickBot="1" x14ac:dyDescent="0.2">
      <c r="A118" s="95"/>
      <c r="B118" s="95"/>
      <c r="C118" s="503"/>
      <c r="D118" s="504"/>
      <c r="E118" s="505"/>
      <c r="F118" s="506" t="s">
        <v>235</v>
      </c>
      <c r="G118" s="507"/>
      <c r="H118" s="507"/>
      <c r="I118" s="507"/>
      <c r="J118" s="507"/>
      <c r="K118" s="507"/>
      <c r="L118" s="507"/>
      <c r="M118" s="507"/>
      <c r="N118" s="507"/>
      <c r="O118" s="507"/>
      <c r="P118" s="507"/>
      <c r="Q118" s="507"/>
      <c r="R118" s="507"/>
      <c r="S118" s="507"/>
      <c r="T118" s="507"/>
      <c r="U118" s="507"/>
      <c r="V118" s="508"/>
      <c r="W118" s="508" t="s">
        <v>190</v>
      </c>
      <c r="X118" s="504"/>
      <c r="Y118" s="504"/>
      <c r="Z118" s="506"/>
      <c r="AA118" s="509" t="s">
        <v>236</v>
      </c>
      <c r="AB118" s="510"/>
      <c r="AC118" s="510"/>
      <c r="AD118" s="511"/>
      <c r="AE118" s="510" t="s">
        <v>237</v>
      </c>
      <c r="AF118" s="510"/>
      <c r="AG118" s="510"/>
      <c r="AH118" s="523"/>
      <c r="AI118" s="524" t="s">
        <v>238</v>
      </c>
      <c r="AJ118" s="525"/>
      <c r="AK118" s="525"/>
      <c r="AL118" s="526"/>
      <c r="AM118" s="527" t="s">
        <v>239</v>
      </c>
      <c r="AN118" s="510"/>
      <c r="AO118" s="510"/>
      <c r="AP118" s="510"/>
      <c r="AQ118" s="510"/>
      <c r="AR118" s="510"/>
      <c r="AS118" s="510"/>
      <c r="AT118" s="510"/>
      <c r="AU118" s="511"/>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c r="CG118" s="113"/>
      <c r="CH118" s="110"/>
      <c r="CI118" s="110"/>
    </row>
    <row r="119" spans="1:87" ht="13.5" customHeight="1" x14ac:dyDescent="0.15">
      <c r="A119" s="95"/>
      <c r="B119" s="95"/>
      <c r="C119" s="767" t="s">
        <v>240</v>
      </c>
      <c r="D119" s="768"/>
      <c r="E119" s="769"/>
      <c r="F119" s="770" t="s">
        <v>210</v>
      </c>
      <c r="G119" s="770"/>
      <c r="H119" s="770"/>
      <c r="I119" s="770"/>
      <c r="J119" s="770"/>
      <c r="K119" s="770"/>
      <c r="L119" s="770"/>
      <c r="M119" s="770"/>
      <c r="N119" s="770"/>
      <c r="O119" s="770"/>
      <c r="P119" s="770"/>
      <c r="Q119" s="770"/>
      <c r="R119" s="770"/>
      <c r="S119" s="770"/>
      <c r="T119" s="770"/>
      <c r="U119" s="770"/>
      <c r="V119" s="771"/>
      <c r="W119" s="772"/>
      <c r="X119" s="773"/>
      <c r="Y119" s="774"/>
      <c r="Z119" s="775"/>
      <c r="AA119" s="776"/>
      <c r="AB119" s="777"/>
      <c r="AC119" s="777"/>
      <c r="AD119" s="778"/>
      <c r="AE119" s="779"/>
      <c r="AF119" s="779"/>
      <c r="AG119" s="779"/>
      <c r="AH119" s="780"/>
      <c r="AI119" s="710"/>
      <c r="AJ119" s="711"/>
      <c r="AK119" s="711"/>
      <c r="AL119" s="712"/>
      <c r="AM119" s="781"/>
      <c r="AN119" s="614"/>
      <c r="AO119" s="614"/>
      <c r="AP119" s="614"/>
      <c r="AQ119" s="614"/>
      <c r="AR119" s="614"/>
      <c r="AS119" s="614"/>
      <c r="AT119" s="614"/>
      <c r="AU119" s="782"/>
      <c r="AX119" s="242" t="s">
        <v>202</v>
      </c>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113"/>
      <c r="CC119" s="113"/>
      <c r="CD119" s="113"/>
      <c r="CE119" s="113"/>
      <c r="CF119" s="113"/>
      <c r="CG119" s="113"/>
      <c r="CH119" s="110"/>
      <c r="CI119" s="110"/>
    </row>
    <row r="120" spans="1:87" ht="13.5" customHeight="1" x14ac:dyDescent="0.15">
      <c r="A120" s="95"/>
      <c r="B120" s="95"/>
      <c r="C120" s="716"/>
      <c r="D120" s="717"/>
      <c r="E120" s="718"/>
      <c r="F120" s="785" t="s">
        <v>211</v>
      </c>
      <c r="G120" s="785"/>
      <c r="H120" s="785"/>
      <c r="I120" s="785"/>
      <c r="J120" s="785"/>
      <c r="K120" s="785"/>
      <c r="L120" s="785"/>
      <c r="M120" s="785"/>
      <c r="N120" s="785"/>
      <c r="O120" s="785"/>
      <c r="P120" s="785"/>
      <c r="Q120" s="785"/>
      <c r="R120" s="785"/>
      <c r="S120" s="785"/>
      <c r="T120" s="785"/>
      <c r="U120" s="785"/>
      <c r="V120" s="786"/>
      <c r="W120" s="787"/>
      <c r="X120" s="788"/>
      <c r="Y120" s="789"/>
      <c r="Z120" s="790"/>
      <c r="AA120" s="791"/>
      <c r="AB120" s="792"/>
      <c r="AC120" s="792"/>
      <c r="AD120" s="793"/>
      <c r="AE120" s="794"/>
      <c r="AF120" s="794"/>
      <c r="AG120" s="794"/>
      <c r="AH120" s="795"/>
      <c r="AI120" s="710"/>
      <c r="AJ120" s="711"/>
      <c r="AK120" s="711"/>
      <c r="AL120" s="712"/>
      <c r="AM120" s="796"/>
      <c r="AN120" s="608"/>
      <c r="AO120" s="608"/>
      <c r="AP120" s="608"/>
      <c r="AQ120" s="608"/>
      <c r="AR120" s="608"/>
      <c r="AS120" s="608"/>
      <c r="AT120" s="608"/>
      <c r="AU120" s="797"/>
      <c r="AX120" s="452" t="s">
        <v>196</v>
      </c>
      <c r="AY120" s="452"/>
      <c r="AZ120" s="452"/>
      <c r="BA120" s="452"/>
      <c r="BB120" s="452"/>
      <c r="BC120" s="452"/>
      <c r="BD120" s="452"/>
      <c r="BE120" s="452"/>
      <c r="BF120" s="452"/>
      <c r="BG120" s="452"/>
      <c r="BH120" s="452"/>
      <c r="BI120" s="452"/>
      <c r="BJ120" s="452"/>
      <c r="BK120" s="452"/>
      <c r="BL120" s="452"/>
      <c r="BM120" s="452"/>
      <c r="BN120" s="452"/>
      <c r="BO120" s="452"/>
      <c r="BP120" s="452"/>
      <c r="BQ120" s="452"/>
      <c r="BR120" s="452"/>
      <c r="BS120" s="452"/>
      <c r="BT120" s="452"/>
      <c r="BU120" s="452"/>
      <c r="BV120" s="452"/>
      <c r="BW120" s="452"/>
      <c r="BX120" s="452"/>
      <c r="BY120" s="452"/>
      <c r="BZ120" s="452"/>
      <c r="CA120" s="452"/>
      <c r="CB120" s="113"/>
      <c r="CC120" s="113"/>
      <c r="CD120" s="113"/>
      <c r="CE120" s="113"/>
      <c r="CF120" s="113"/>
      <c r="CG120" s="113"/>
      <c r="CH120" s="110"/>
      <c r="CI120" s="110"/>
    </row>
    <row r="121" spans="1:87" ht="13.5" customHeight="1" x14ac:dyDescent="0.15">
      <c r="A121" s="95"/>
      <c r="B121" s="95"/>
      <c r="C121" s="716"/>
      <c r="D121" s="717"/>
      <c r="E121" s="718"/>
      <c r="F121" s="785" t="s">
        <v>200</v>
      </c>
      <c r="G121" s="785"/>
      <c r="H121" s="785"/>
      <c r="I121" s="785"/>
      <c r="J121" s="785"/>
      <c r="K121" s="785"/>
      <c r="L121" s="785"/>
      <c r="M121" s="785"/>
      <c r="N121" s="785"/>
      <c r="O121" s="785"/>
      <c r="P121" s="785"/>
      <c r="Q121" s="785"/>
      <c r="R121" s="785"/>
      <c r="S121" s="785"/>
      <c r="T121" s="785"/>
      <c r="U121" s="785"/>
      <c r="V121" s="786"/>
      <c r="W121" s="787"/>
      <c r="X121" s="788"/>
      <c r="Y121" s="789"/>
      <c r="Z121" s="790"/>
      <c r="AA121" s="791"/>
      <c r="AB121" s="792"/>
      <c r="AC121" s="792"/>
      <c r="AD121" s="793"/>
      <c r="AE121" s="794"/>
      <c r="AF121" s="794"/>
      <c r="AG121" s="794"/>
      <c r="AH121" s="795"/>
      <c r="AI121" s="710"/>
      <c r="AJ121" s="711"/>
      <c r="AK121" s="711"/>
      <c r="AL121" s="712"/>
      <c r="AM121" s="796"/>
      <c r="AN121" s="608"/>
      <c r="AO121" s="608"/>
      <c r="AP121" s="608"/>
      <c r="AQ121" s="608"/>
      <c r="AR121" s="608"/>
      <c r="AS121" s="608"/>
      <c r="AT121" s="608"/>
      <c r="AU121" s="797"/>
      <c r="AX121" s="113"/>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c r="BX121" s="113"/>
      <c r="BY121" s="113"/>
      <c r="BZ121" s="113"/>
      <c r="CA121" s="113"/>
      <c r="CB121" s="113"/>
      <c r="CC121" s="113"/>
      <c r="CD121" s="113"/>
      <c r="CE121" s="113"/>
      <c r="CF121" s="113"/>
      <c r="CG121" s="113"/>
      <c r="CH121" s="110"/>
      <c r="CI121" s="110"/>
    </row>
    <row r="122" spans="1:87" ht="13.5" customHeight="1" x14ac:dyDescent="0.15">
      <c r="A122" s="95"/>
      <c r="B122" s="95"/>
      <c r="C122" s="716"/>
      <c r="D122" s="717"/>
      <c r="E122" s="718"/>
      <c r="F122" s="785"/>
      <c r="G122" s="785"/>
      <c r="H122" s="785"/>
      <c r="I122" s="785"/>
      <c r="J122" s="785"/>
      <c r="K122" s="785"/>
      <c r="L122" s="785"/>
      <c r="M122" s="785"/>
      <c r="N122" s="785"/>
      <c r="O122" s="785"/>
      <c r="P122" s="785"/>
      <c r="Q122" s="785"/>
      <c r="R122" s="785"/>
      <c r="S122" s="785"/>
      <c r="T122" s="785"/>
      <c r="U122" s="785"/>
      <c r="V122" s="786"/>
      <c r="W122" s="787"/>
      <c r="X122" s="788"/>
      <c r="Y122" s="789"/>
      <c r="Z122" s="790"/>
      <c r="AA122" s="791"/>
      <c r="AB122" s="792"/>
      <c r="AC122" s="792"/>
      <c r="AD122" s="793"/>
      <c r="AE122" s="794"/>
      <c r="AF122" s="794"/>
      <c r="AG122" s="794"/>
      <c r="AH122" s="795"/>
      <c r="AI122" s="710"/>
      <c r="AJ122" s="711"/>
      <c r="AK122" s="711"/>
      <c r="AL122" s="712"/>
      <c r="AM122" s="796"/>
      <c r="AN122" s="608"/>
      <c r="AO122" s="608"/>
      <c r="AP122" s="608"/>
      <c r="AQ122" s="608"/>
      <c r="AR122" s="608"/>
      <c r="AS122" s="608"/>
      <c r="AT122" s="608"/>
      <c r="AU122" s="797"/>
      <c r="AX122" s="113"/>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c r="BS122" s="113"/>
      <c r="BT122" s="113"/>
      <c r="BU122" s="113"/>
      <c r="BV122" s="113"/>
      <c r="BW122" s="113"/>
      <c r="BX122" s="113"/>
      <c r="BY122" s="113"/>
      <c r="BZ122" s="113"/>
      <c r="CA122" s="113"/>
      <c r="CB122" s="113"/>
      <c r="CC122" s="113"/>
      <c r="CD122" s="113"/>
      <c r="CE122" s="113"/>
      <c r="CF122" s="113"/>
      <c r="CG122" s="113"/>
      <c r="CH122" s="110"/>
      <c r="CI122" s="110"/>
    </row>
    <row r="123" spans="1:87" ht="13.5" customHeight="1" thickBot="1" x14ac:dyDescent="0.2">
      <c r="A123" s="95"/>
      <c r="B123" s="95"/>
      <c r="C123" s="716"/>
      <c r="D123" s="717"/>
      <c r="E123" s="718"/>
      <c r="F123" s="785"/>
      <c r="G123" s="785"/>
      <c r="H123" s="785"/>
      <c r="I123" s="785"/>
      <c r="J123" s="785"/>
      <c r="K123" s="785"/>
      <c r="L123" s="785"/>
      <c r="M123" s="785"/>
      <c r="N123" s="785"/>
      <c r="O123" s="785"/>
      <c r="P123" s="785"/>
      <c r="Q123" s="785"/>
      <c r="R123" s="785"/>
      <c r="S123" s="785"/>
      <c r="T123" s="785"/>
      <c r="U123" s="785"/>
      <c r="V123" s="786"/>
      <c r="W123" s="787"/>
      <c r="X123" s="788"/>
      <c r="Y123" s="789"/>
      <c r="Z123" s="790"/>
      <c r="AA123" s="791"/>
      <c r="AB123" s="792"/>
      <c r="AC123" s="792"/>
      <c r="AD123" s="793"/>
      <c r="AE123" s="794"/>
      <c r="AF123" s="794"/>
      <c r="AG123" s="794"/>
      <c r="AH123" s="795"/>
      <c r="AI123" s="710"/>
      <c r="AJ123" s="711"/>
      <c r="AK123" s="711"/>
      <c r="AL123" s="712"/>
      <c r="AM123" s="796"/>
      <c r="AN123" s="608"/>
      <c r="AO123" s="608"/>
      <c r="AP123" s="608"/>
      <c r="AQ123" s="608"/>
      <c r="AR123" s="608"/>
      <c r="AS123" s="608"/>
      <c r="AT123" s="608"/>
      <c r="AU123" s="797"/>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c r="CG123" s="113"/>
      <c r="CH123" s="110"/>
      <c r="CI123" s="110"/>
    </row>
    <row r="124" spans="1:87" ht="13.5" hidden="1" customHeight="1" x14ac:dyDescent="0.15">
      <c r="A124" s="95"/>
      <c r="B124" s="95"/>
      <c r="C124" s="716"/>
      <c r="D124" s="717"/>
      <c r="E124" s="718"/>
      <c r="F124" s="785"/>
      <c r="G124" s="785"/>
      <c r="H124" s="785"/>
      <c r="I124" s="785"/>
      <c r="J124" s="785"/>
      <c r="K124" s="785"/>
      <c r="L124" s="785"/>
      <c r="M124" s="785"/>
      <c r="N124" s="785"/>
      <c r="O124" s="785"/>
      <c r="P124" s="785"/>
      <c r="Q124" s="785"/>
      <c r="R124" s="785"/>
      <c r="S124" s="785"/>
      <c r="T124" s="785"/>
      <c r="U124" s="785"/>
      <c r="V124" s="786"/>
      <c r="W124" s="787"/>
      <c r="X124" s="788"/>
      <c r="Y124" s="789"/>
      <c r="Z124" s="790"/>
      <c r="AA124" s="798"/>
      <c r="AB124" s="799"/>
      <c r="AC124" s="799"/>
      <c r="AD124" s="800"/>
      <c r="AE124" s="794"/>
      <c r="AF124" s="794"/>
      <c r="AG124" s="794"/>
      <c r="AH124" s="795"/>
      <c r="AI124" s="710"/>
      <c r="AJ124" s="711"/>
      <c r="AK124" s="711"/>
      <c r="AL124" s="712"/>
      <c r="AM124" s="801"/>
      <c r="AN124" s="802"/>
      <c r="AO124" s="802"/>
      <c r="AP124" s="802"/>
      <c r="AQ124" s="802"/>
      <c r="AR124" s="802"/>
      <c r="AS124" s="802"/>
      <c r="AT124" s="802"/>
      <c r="AU124" s="80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0"/>
      <c r="CI124" s="110"/>
    </row>
    <row r="125" spans="1:87" ht="13.5" hidden="1" customHeight="1" x14ac:dyDescent="0.15">
      <c r="A125" s="95"/>
      <c r="B125" s="95"/>
      <c r="C125" s="716"/>
      <c r="D125" s="717"/>
      <c r="E125" s="718"/>
      <c r="F125" s="785"/>
      <c r="G125" s="785"/>
      <c r="H125" s="785"/>
      <c r="I125" s="785"/>
      <c r="J125" s="785"/>
      <c r="K125" s="785"/>
      <c r="L125" s="785"/>
      <c r="M125" s="785"/>
      <c r="N125" s="785"/>
      <c r="O125" s="785"/>
      <c r="P125" s="785"/>
      <c r="Q125" s="785"/>
      <c r="R125" s="785"/>
      <c r="S125" s="785"/>
      <c r="T125" s="785"/>
      <c r="U125" s="785"/>
      <c r="V125" s="786"/>
      <c r="W125" s="787"/>
      <c r="X125" s="788"/>
      <c r="Y125" s="789"/>
      <c r="Z125" s="790"/>
      <c r="AA125" s="798"/>
      <c r="AB125" s="799"/>
      <c r="AC125" s="799"/>
      <c r="AD125" s="800"/>
      <c r="AE125" s="794"/>
      <c r="AF125" s="794"/>
      <c r="AG125" s="794"/>
      <c r="AH125" s="795"/>
      <c r="AI125" s="710"/>
      <c r="AJ125" s="711"/>
      <c r="AK125" s="711"/>
      <c r="AL125" s="712"/>
      <c r="AM125" s="801"/>
      <c r="AN125" s="802"/>
      <c r="AO125" s="802"/>
      <c r="AP125" s="802"/>
      <c r="AQ125" s="802"/>
      <c r="AR125" s="802"/>
      <c r="AS125" s="802"/>
      <c r="AT125" s="802"/>
      <c r="AU125" s="80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0"/>
      <c r="CI125" s="110"/>
    </row>
    <row r="126" spans="1:87" ht="13.5" hidden="1" customHeight="1" thickBot="1" x14ac:dyDescent="0.2">
      <c r="A126" s="95"/>
      <c r="B126" s="95"/>
      <c r="C126" s="716"/>
      <c r="D126" s="717"/>
      <c r="E126" s="718"/>
      <c r="F126" s="804"/>
      <c r="G126" s="804"/>
      <c r="H126" s="804"/>
      <c r="I126" s="804"/>
      <c r="J126" s="804"/>
      <c r="K126" s="804"/>
      <c r="L126" s="804"/>
      <c r="M126" s="804"/>
      <c r="N126" s="804"/>
      <c r="O126" s="804"/>
      <c r="P126" s="804"/>
      <c r="Q126" s="804"/>
      <c r="R126" s="804"/>
      <c r="S126" s="804"/>
      <c r="T126" s="804"/>
      <c r="U126" s="804"/>
      <c r="V126" s="805"/>
      <c r="W126" s="787"/>
      <c r="X126" s="788"/>
      <c r="Y126" s="789"/>
      <c r="Z126" s="790"/>
      <c r="AA126" s="806"/>
      <c r="AB126" s="807"/>
      <c r="AC126" s="807"/>
      <c r="AD126" s="808"/>
      <c r="AE126" s="794"/>
      <c r="AF126" s="794"/>
      <c r="AG126" s="794"/>
      <c r="AH126" s="795"/>
      <c r="AI126" s="710"/>
      <c r="AJ126" s="711"/>
      <c r="AK126" s="711"/>
      <c r="AL126" s="712"/>
      <c r="AM126" s="809"/>
      <c r="AN126" s="810"/>
      <c r="AO126" s="810"/>
      <c r="AP126" s="810"/>
      <c r="AQ126" s="810"/>
      <c r="AR126" s="810"/>
      <c r="AS126" s="810"/>
      <c r="AT126" s="810"/>
      <c r="AU126" s="811"/>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3"/>
      <c r="CE126" s="113"/>
      <c r="CF126" s="113"/>
      <c r="CG126" s="113"/>
      <c r="CH126" s="110"/>
      <c r="CI126" s="110"/>
    </row>
    <row r="127" spans="1:87" ht="13.5" customHeight="1" thickBot="1" x14ac:dyDescent="0.2">
      <c r="B127" s="97"/>
      <c r="C127" s="719"/>
      <c r="D127" s="720"/>
      <c r="E127" s="721"/>
      <c r="F127" s="655" t="s">
        <v>288</v>
      </c>
      <c r="G127" s="655"/>
      <c r="H127" s="655"/>
      <c r="I127" s="655"/>
      <c r="J127" s="655"/>
      <c r="K127" s="655"/>
      <c r="L127" s="655"/>
      <c r="M127" s="655"/>
      <c r="N127" s="655"/>
      <c r="O127" s="655"/>
      <c r="P127" s="655"/>
      <c r="Q127" s="655"/>
      <c r="R127" s="655"/>
      <c r="S127" s="655"/>
      <c r="T127" s="655"/>
      <c r="U127" s="655"/>
      <c r="V127" s="655"/>
      <c r="W127" s="763"/>
      <c r="X127" s="655"/>
      <c r="Y127" s="655"/>
      <c r="Z127" s="656"/>
      <c r="AA127" s="812">
        <f>SUM(AA119:AD126)</f>
        <v>0</v>
      </c>
      <c r="AB127" s="813"/>
      <c r="AC127" s="813"/>
      <c r="AD127" s="814"/>
      <c r="AE127" s="813">
        <f>SUM(AE119:AH126)</f>
        <v>0</v>
      </c>
      <c r="AF127" s="813"/>
      <c r="AG127" s="813"/>
      <c r="AH127" s="815"/>
      <c r="AI127" s="126"/>
      <c r="AJ127" s="126"/>
      <c r="AK127" s="126"/>
      <c r="AL127" s="126"/>
      <c r="AM127" s="763"/>
      <c r="AN127" s="655"/>
      <c r="AO127" s="655"/>
      <c r="AP127" s="655"/>
      <c r="AQ127" s="655"/>
      <c r="AR127" s="655"/>
      <c r="AS127" s="655"/>
      <c r="AT127" s="655"/>
      <c r="AU127" s="816"/>
      <c r="AX127" s="113"/>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c r="BZ127" s="113"/>
      <c r="CA127" s="113"/>
      <c r="CB127" s="113"/>
      <c r="CC127" s="113"/>
      <c r="CD127" s="113"/>
      <c r="CE127" s="113"/>
      <c r="CF127" s="113"/>
      <c r="CG127" s="113"/>
      <c r="CH127" s="110"/>
      <c r="CI127" s="110"/>
    </row>
    <row r="128" spans="1:87" x14ac:dyDescent="0.15">
      <c r="B128" s="97"/>
      <c r="C128" s="97"/>
      <c r="D128" s="97"/>
      <c r="E128" s="97"/>
      <c r="F128" s="97"/>
      <c r="G128" s="97"/>
      <c r="H128" s="127"/>
      <c r="I128" s="97"/>
      <c r="J128" s="97"/>
      <c r="K128" s="97"/>
      <c r="L128" s="97"/>
      <c r="M128" s="97"/>
      <c r="N128" s="97"/>
      <c r="O128" s="97"/>
      <c r="P128" s="97"/>
      <c r="Q128" s="97"/>
      <c r="R128" s="97"/>
      <c r="S128" s="97"/>
      <c r="T128" s="97"/>
      <c r="U128" s="97"/>
      <c r="V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X128" s="113"/>
      <c r="AY128" s="113"/>
      <c r="AZ128" s="113"/>
      <c r="BA128" s="113"/>
      <c r="BB128" s="113"/>
      <c r="BC128" s="113"/>
      <c r="BD128" s="113"/>
      <c r="BE128" s="113"/>
      <c r="BF128" s="113"/>
      <c r="BG128" s="113"/>
      <c r="BH128" s="113"/>
      <c r="BI128" s="113"/>
      <c r="BJ128" s="113"/>
      <c r="BK128" s="113"/>
      <c r="BL128" s="113"/>
      <c r="BM128" s="113"/>
      <c r="BN128" s="113"/>
      <c r="BO128" s="113"/>
      <c r="BP128" s="113"/>
      <c r="BQ128" s="113"/>
      <c r="BR128" s="113"/>
      <c r="BS128" s="113"/>
      <c r="BT128" s="113"/>
      <c r="BU128" s="113"/>
      <c r="BV128" s="113"/>
      <c r="BW128" s="113"/>
      <c r="BX128" s="113"/>
      <c r="BY128" s="113"/>
      <c r="BZ128" s="113"/>
      <c r="CA128" s="113"/>
      <c r="CB128" s="113"/>
      <c r="CC128" s="113"/>
      <c r="CD128" s="113"/>
      <c r="CE128" s="113"/>
      <c r="CF128" s="113"/>
      <c r="CG128" s="113"/>
      <c r="CH128" s="110"/>
      <c r="CI128" s="110"/>
    </row>
    <row r="129" spans="1:88" ht="14.25" x14ac:dyDescent="0.15">
      <c r="A129" s="128"/>
      <c r="B129" s="97"/>
      <c r="C129" s="97"/>
      <c r="D129" s="97"/>
      <c r="E129" s="97"/>
      <c r="F129" s="97"/>
      <c r="G129" s="97"/>
      <c r="H129" s="97"/>
      <c r="I129" s="97"/>
      <c r="J129" s="97"/>
      <c r="K129" s="97"/>
      <c r="L129" s="97"/>
      <c r="M129" s="97"/>
      <c r="N129" s="97"/>
      <c r="O129" s="97"/>
      <c r="P129" s="97"/>
      <c r="Q129" s="97"/>
      <c r="R129" s="97"/>
      <c r="S129" s="97"/>
      <c r="T129" s="97"/>
      <c r="U129" s="97"/>
      <c r="V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X129" s="113"/>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c r="CG129" s="113"/>
      <c r="CH129" s="110"/>
      <c r="CI129" s="110"/>
    </row>
    <row r="130" spans="1:88" x14ac:dyDescent="0.15">
      <c r="B130" s="97"/>
      <c r="C130" s="97"/>
      <c r="D130" s="97"/>
      <c r="E130" s="97"/>
      <c r="F130" s="97"/>
      <c r="G130" s="97"/>
      <c r="H130" s="97"/>
      <c r="I130" s="129" t="s">
        <v>289</v>
      </c>
      <c r="J130" s="97"/>
      <c r="K130" s="97"/>
      <c r="L130" s="97"/>
      <c r="M130" s="97"/>
      <c r="N130" s="97"/>
      <c r="O130" s="97"/>
      <c r="P130" s="97"/>
      <c r="Q130" s="97"/>
      <c r="R130" s="97"/>
      <c r="S130" s="97"/>
      <c r="T130" s="97"/>
      <c r="U130" s="97"/>
      <c r="V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Y130" s="113"/>
      <c r="AZ130" s="113"/>
      <c r="BA130" s="113"/>
      <c r="BB130" s="113"/>
      <c r="BC130" s="113"/>
      <c r="BD130" s="113"/>
      <c r="BE130" s="113"/>
      <c r="BF130" s="113"/>
      <c r="BG130" s="113"/>
      <c r="BH130" s="113"/>
      <c r="BI130" s="113"/>
      <c r="BJ130" s="113"/>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c r="CG130" s="113"/>
      <c r="CH130" s="113"/>
      <c r="CI130" s="110"/>
      <c r="CJ130" s="110"/>
    </row>
    <row r="131" spans="1:88" ht="13.5" customHeight="1" x14ac:dyDescent="0.15">
      <c r="B131" s="97"/>
      <c r="C131" s="97"/>
      <c r="D131" s="97"/>
      <c r="E131" s="97"/>
      <c r="F131" s="97"/>
      <c r="G131" s="97"/>
      <c r="H131" s="97"/>
      <c r="I131" s="817"/>
      <c r="J131" s="817"/>
      <c r="K131" s="817"/>
      <c r="L131" s="817"/>
      <c r="M131" s="817"/>
      <c r="N131" s="818" t="s">
        <v>204</v>
      </c>
      <c r="O131" s="818"/>
      <c r="P131" s="818"/>
      <c r="Q131" s="818"/>
      <c r="R131" s="818"/>
      <c r="S131" s="818" t="s">
        <v>195</v>
      </c>
      <c r="T131" s="818"/>
      <c r="U131" s="818"/>
      <c r="V131" s="818"/>
      <c r="W131" s="818"/>
      <c r="X131" s="818"/>
      <c r="Y131" s="818" t="s">
        <v>205</v>
      </c>
      <c r="Z131" s="818"/>
      <c r="AA131" s="818"/>
      <c r="AB131" s="818"/>
      <c r="AC131" s="818"/>
      <c r="AD131" s="819" t="s">
        <v>197</v>
      </c>
      <c r="AE131" s="820"/>
      <c r="AF131" s="820"/>
      <c r="AG131" s="820"/>
      <c r="AH131" s="821"/>
      <c r="AI131" s="819" t="s">
        <v>206</v>
      </c>
      <c r="AJ131" s="820"/>
      <c r="AK131" s="820"/>
      <c r="AL131" s="820"/>
      <c r="AM131" s="820"/>
      <c r="AN131" s="820"/>
      <c r="AO131" s="821"/>
      <c r="AP131" s="818" t="s">
        <v>198</v>
      </c>
      <c r="AQ131" s="818"/>
      <c r="AR131" s="818"/>
      <c r="AS131" s="818"/>
      <c r="AT131" s="818"/>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0"/>
      <c r="CF131" s="110"/>
    </row>
    <row r="132" spans="1:88" x14ac:dyDescent="0.15">
      <c r="B132" s="97"/>
      <c r="C132" s="97"/>
      <c r="D132" s="97"/>
      <c r="E132" s="97"/>
      <c r="F132" s="97"/>
      <c r="G132" s="97"/>
      <c r="H132" s="97"/>
      <c r="I132" s="817" t="s">
        <v>290</v>
      </c>
      <c r="J132" s="817"/>
      <c r="K132" s="817"/>
      <c r="L132" s="817"/>
      <c r="M132" s="817"/>
      <c r="N132" s="822">
        <f>IF($R$6&lt;=$R$115,SUMIF($W$10:$Z$98,N131,$AA$10:$AD$98),SUMIF($W$119:$Z$126,N131,$AA$119:$AD$126))</f>
        <v>0</v>
      </c>
      <c r="O132" s="822"/>
      <c r="P132" s="822"/>
      <c r="Q132" s="822"/>
      <c r="R132" s="822"/>
      <c r="S132" s="822">
        <f>IF($R$6&lt;=$R$115,SUMIF($W$10:$Z$98,S131,$AA$10:$AD$98),SUMIF($W$119:$Z$126,S131,$AA$119:$AD$126))</f>
        <v>0</v>
      </c>
      <c r="T132" s="822"/>
      <c r="U132" s="822"/>
      <c r="V132" s="822"/>
      <c r="W132" s="822"/>
      <c r="X132" s="822"/>
      <c r="Y132" s="822">
        <f>IF($R$6&lt;=$R$115,SUMIF($W$10:$Z$98,Y131,$AA$10:$AD$98),SUMIF($W$119:$Z$126,Y131,$AA$119:$AD$126))</f>
        <v>0</v>
      </c>
      <c r="Z132" s="822"/>
      <c r="AA132" s="822"/>
      <c r="AB132" s="822"/>
      <c r="AC132" s="822"/>
      <c r="AD132" s="823">
        <f>IF($R$6&lt;=$R$115,SUMIF($W$10:$Z$98,AD131,$AA$10:$AD$98),SUMIF($W$119:$Z$126,AD131,$AA$119:$AD$126))</f>
        <v>0</v>
      </c>
      <c r="AE132" s="824"/>
      <c r="AF132" s="824"/>
      <c r="AG132" s="824"/>
      <c r="AH132" s="824"/>
      <c r="AI132" s="823">
        <f>IF($R$6&lt;=$R$115,SUMIF($W$10:$Z$98,AI131,$AA$10:$AD$98),SUMIF($W$119:$Z$126,AI131,$AA$119:$AD$126))</f>
        <v>0</v>
      </c>
      <c r="AJ132" s="824"/>
      <c r="AK132" s="824"/>
      <c r="AL132" s="824"/>
      <c r="AM132" s="824"/>
      <c r="AN132" s="824"/>
      <c r="AO132" s="825"/>
      <c r="AP132" s="822">
        <f>IF($R$6&lt;=$R$115,SUMIF($W$10:$Z$98,AP131,$AA$10:$AD$98),SUMIF($W$119:$Z$126,AP131,$AA$119:$AD$126))</f>
        <v>0</v>
      </c>
      <c r="AQ132" s="822"/>
      <c r="AR132" s="822"/>
      <c r="AS132" s="822"/>
      <c r="AT132" s="822"/>
      <c r="AU132" s="113"/>
      <c r="AV132" s="113"/>
      <c r="AW132" s="113"/>
      <c r="AX132" s="113"/>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0"/>
      <c r="CF132" s="110"/>
    </row>
    <row r="133" spans="1:88" x14ac:dyDescent="0.15">
      <c r="B133" s="97"/>
      <c r="C133" s="97"/>
      <c r="D133" s="97"/>
      <c r="E133" s="97"/>
      <c r="F133" s="97"/>
      <c r="G133" s="97"/>
      <c r="H133" s="97"/>
      <c r="I133" s="817" t="s">
        <v>193</v>
      </c>
      <c r="J133" s="817"/>
      <c r="K133" s="817"/>
      <c r="L133" s="817"/>
      <c r="M133" s="817"/>
      <c r="N133" s="823">
        <f>IF($R$6&lt;=$R$115,SUMIFS($AA$10:$AD$98,$W$10:$Z$98,N131,$AI$10:$AL$98,""),SUMIFS($AA$119:$AD$126,$W$119:$Z$126,N131,$AI$119:$AL$126,""))</f>
        <v>0</v>
      </c>
      <c r="O133" s="824"/>
      <c r="P133" s="824"/>
      <c r="Q133" s="824"/>
      <c r="R133" s="825"/>
      <c r="S133" s="823">
        <f>IF($R$6&lt;=$R$115,SUMIFS($AA$10:$AD$98,$W$10:$Z$98,S131,$AI$10:$AL$98,""),SUMIFS($AA$119:$AD$126,$W$119:$Z$126,S131,$AI$119:$AL$126,""))</f>
        <v>0</v>
      </c>
      <c r="T133" s="824"/>
      <c r="U133" s="824"/>
      <c r="V133" s="824"/>
      <c r="W133" s="824"/>
      <c r="X133" s="825"/>
      <c r="Y133" s="823">
        <f>IF($R$6&lt;=$R$115,SUMIFS($AA$10:$AD$98,$W$10:$Z$98,Y131,$AI$10:$AL$98,""),SUMIFS($AA$119:$AD$126,$W$119:$Z$126,Y131,$AI$119:$AL$126,""))</f>
        <v>0</v>
      </c>
      <c r="Z133" s="824"/>
      <c r="AA133" s="824"/>
      <c r="AB133" s="824"/>
      <c r="AC133" s="825"/>
      <c r="AD133" s="823">
        <f>IF($R$6&lt;=$R$115,SUMIFS($AA$10:$AD$98,$W$10:$Z$98,AD131,$AI$10:$AL$98,""),SUMIFS($AA$119:$AD$126,$W$119:$Z$126,AD131,$AI$119:$AL$126,""))</f>
        <v>0</v>
      </c>
      <c r="AE133" s="824"/>
      <c r="AF133" s="824"/>
      <c r="AG133" s="824"/>
      <c r="AH133" s="824"/>
      <c r="AI133" s="824">
        <f>IF($R$6&lt;=$R$115,SUMIFS($AA$10:$AD$98,$W$10:$Z$98,AI131,$AI$10:$AL$98,""),SUMIFS($AA$119:$AD$126,$W$119:$Z$126,AI131,$AI$119:$AL$126,""))</f>
        <v>0</v>
      </c>
      <c r="AJ133" s="824"/>
      <c r="AK133" s="824"/>
      <c r="AL133" s="824"/>
      <c r="AM133" s="824"/>
      <c r="AN133" s="824"/>
      <c r="AO133" s="825"/>
      <c r="AP133" s="823">
        <f>IF($R$6&lt;=$R$115,SUMIFS($AA$10:$AD$98,$W$10:$Z$98,AP131,$AI$10:$AL$98,""),SUMIFS($AA$119:$AD$126,$W$119:$Z$126,AP131,$AI$119:$AL$126,""))</f>
        <v>0</v>
      </c>
      <c r="AQ133" s="824"/>
      <c r="AR133" s="824"/>
      <c r="AS133" s="824"/>
      <c r="AT133" s="825"/>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0"/>
      <c r="CF133" s="110"/>
    </row>
    <row r="134" spans="1:88" ht="13.5" customHeight="1" x14ac:dyDescent="0.15">
      <c r="B134" s="97"/>
      <c r="C134" s="97"/>
      <c r="D134" s="97"/>
      <c r="E134" s="97"/>
      <c r="F134" s="97"/>
      <c r="G134" s="97"/>
      <c r="H134" s="97"/>
      <c r="I134" s="817"/>
      <c r="J134" s="817"/>
      <c r="K134" s="817"/>
      <c r="L134" s="817"/>
      <c r="M134" s="817"/>
      <c r="N134" s="818" t="s">
        <v>207</v>
      </c>
      <c r="O134" s="818"/>
      <c r="P134" s="818"/>
      <c r="Q134" s="818"/>
      <c r="R134" s="818"/>
      <c r="S134" s="826" t="s">
        <v>208</v>
      </c>
      <c r="T134" s="826"/>
      <c r="U134" s="826"/>
      <c r="V134" s="826"/>
      <c r="W134" s="826"/>
      <c r="X134" s="826"/>
      <c r="Y134" s="818" t="s">
        <v>209</v>
      </c>
      <c r="Z134" s="818"/>
      <c r="AA134" s="818"/>
      <c r="AB134" s="818"/>
      <c r="AC134" s="818"/>
      <c r="AD134" s="819" t="s">
        <v>210</v>
      </c>
      <c r="AE134" s="820"/>
      <c r="AF134" s="820"/>
      <c r="AG134" s="820"/>
      <c r="AH134" s="821"/>
      <c r="AI134" s="819" t="s">
        <v>211</v>
      </c>
      <c r="AJ134" s="820"/>
      <c r="AK134" s="820"/>
      <c r="AL134" s="820"/>
      <c r="AM134" s="820"/>
      <c r="AN134" s="820"/>
      <c r="AO134" s="821"/>
      <c r="AP134" s="827" t="s">
        <v>201</v>
      </c>
      <c r="AQ134" s="827"/>
      <c r="AR134" s="827"/>
      <c r="AS134" s="827"/>
      <c r="AT134" s="827"/>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0"/>
      <c r="CF134" s="110"/>
    </row>
    <row r="135" spans="1:88" x14ac:dyDescent="0.15">
      <c r="B135" s="97"/>
      <c r="C135" s="97"/>
      <c r="D135" s="97"/>
      <c r="E135" s="97"/>
      <c r="F135" s="97"/>
      <c r="G135" s="97"/>
      <c r="H135" s="97"/>
      <c r="I135" s="817" t="s">
        <v>290</v>
      </c>
      <c r="J135" s="817"/>
      <c r="K135" s="817"/>
      <c r="L135" s="817"/>
      <c r="M135" s="817"/>
      <c r="N135" s="822">
        <f>IF($R$6&lt;=$R$115,SUMIF($W$10:$Z$98,N134,$AA$10:$AD$98),SUMIF($W$119:$Z$126,N134,$AA$119:$AD$126))</f>
        <v>0</v>
      </c>
      <c r="O135" s="822"/>
      <c r="P135" s="822"/>
      <c r="Q135" s="822"/>
      <c r="R135" s="822"/>
      <c r="S135" s="822">
        <f>IF($R$6&lt;=$R$115,SUMIF($W$10:$Z$98,S134,$AA$10:$AD$98),SUMIF($W$119:$Z$126,S134,$AA$119:$AD$126))</f>
        <v>0</v>
      </c>
      <c r="T135" s="822"/>
      <c r="U135" s="822"/>
      <c r="V135" s="822"/>
      <c r="W135" s="822"/>
      <c r="X135" s="822"/>
      <c r="Y135" s="822">
        <f>IF($R$6&lt;=$R$115,SUMIF($W$10:$Z$98,Y134,$AA$10:$AD$98),SUMIF($W$119:$Z$126,Y134,$AA$119:$AD$126))</f>
        <v>0</v>
      </c>
      <c r="Z135" s="822"/>
      <c r="AA135" s="822"/>
      <c r="AB135" s="822"/>
      <c r="AC135" s="822"/>
      <c r="AD135" s="823">
        <f>IF($R$6&lt;=$R$115,SUMIF($W$10:$Z$98,AD134,$AA$10:$AD$98),SUMIF($W$119:$Z$126,AD134,$AA$119:$AD$126))</f>
        <v>0</v>
      </c>
      <c r="AE135" s="824"/>
      <c r="AF135" s="824"/>
      <c r="AG135" s="824"/>
      <c r="AH135" s="825"/>
      <c r="AI135" s="823">
        <f>IF($R$6&lt;=$R$115,SUMIF($W$10:$Z$98,AI134,$AA$10:$AD$98),SUMIF($W$119:$Z$126,AI134,$AA$119:$AD$126))</f>
        <v>0</v>
      </c>
      <c r="AJ135" s="824"/>
      <c r="AK135" s="824"/>
      <c r="AL135" s="824"/>
      <c r="AM135" s="824"/>
      <c r="AN135" s="824"/>
      <c r="AO135" s="825"/>
      <c r="AP135" s="828">
        <f>SUM(N132:AT132,N135:AO135)</f>
        <v>0</v>
      </c>
      <c r="AQ135" s="828"/>
      <c r="AR135" s="828"/>
      <c r="AS135" s="828"/>
      <c r="AT135" s="828"/>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0"/>
      <c r="CF135" s="110"/>
    </row>
    <row r="136" spans="1:88" x14ac:dyDescent="0.15">
      <c r="I136" s="817" t="s">
        <v>193</v>
      </c>
      <c r="J136" s="817"/>
      <c r="K136" s="817"/>
      <c r="L136" s="817"/>
      <c r="M136" s="817"/>
      <c r="N136" s="823">
        <f>IF($R$6&lt;=$R$115,SUMIFS($AA$10:$AD$98,$W$10:$Z$98,N134,$AI$10:$AL$98,""),SUMIFS($AA$119:$AD$126,$W$119:$Z$126,N134,$AI$119:$AL$126,""))</f>
        <v>0</v>
      </c>
      <c r="O136" s="824"/>
      <c r="P136" s="824"/>
      <c r="Q136" s="824"/>
      <c r="R136" s="825"/>
      <c r="S136" s="823">
        <f>IF($R$6&lt;=$R$115,SUMIFS($AA$10:$AD$98,$W$10:$Z$98,S134,$AI$10:$AL$98,""),SUMIFS($AA$119:$AD$126,$W$119:$Z$126,S134,$AI$119:$AL$126,""))</f>
        <v>0</v>
      </c>
      <c r="T136" s="824"/>
      <c r="U136" s="824"/>
      <c r="V136" s="824"/>
      <c r="W136" s="824"/>
      <c r="X136" s="825"/>
      <c r="Y136" s="823">
        <f>IF($R$6&lt;=$R$115,SUMIFS($AA$10:$AD$98,$W$10:$Z$98,Y134,$AI$10:$AL$98,""),SUMIFS($AA$119:$AD$126,$W$119:$Z$126,Y134,$AI$119:$AL$126,""))</f>
        <v>0</v>
      </c>
      <c r="Z136" s="824"/>
      <c r="AA136" s="824"/>
      <c r="AB136" s="824"/>
      <c r="AC136" s="825"/>
      <c r="AD136" s="823">
        <f>IF($R$6&lt;=$R$115,SUMIFS($AA$10:$AD$98,$W$10:$Z$98,AD134,$AI$10:$AL$98,""),SUMIFS($AA$119:$AD$126,$W$119:$Z$126,AD134,$AI$119:$AL$126,""))</f>
        <v>0</v>
      </c>
      <c r="AE136" s="824"/>
      <c r="AF136" s="824"/>
      <c r="AG136" s="824"/>
      <c r="AH136" s="824"/>
      <c r="AI136" s="824">
        <f>IF($R$6&lt;=$R$115,SUMIFS($AA$10:$AD$98,$W$10:$Z$98,AI134,$AI$10:$AL$98,""),SUMIFS($AA$119:$AD$126,$W$119:$Z$126,AI134,$AI$119:$AL$126,""))</f>
        <v>0</v>
      </c>
      <c r="AJ136" s="824"/>
      <c r="AK136" s="824"/>
      <c r="AL136" s="824"/>
      <c r="AM136" s="824"/>
      <c r="AN136" s="824"/>
      <c r="AO136" s="825"/>
      <c r="AP136" s="828">
        <f>SUM(N133:AT133,N136:AO136)</f>
        <v>0</v>
      </c>
      <c r="AQ136" s="828"/>
      <c r="AR136" s="828"/>
      <c r="AS136" s="828"/>
      <c r="AT136" s="828"/>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0"/>
      <c r="CH136" s="110"/>
    </row>
    <row r="137" spans="1:88" x14ac:dyDescent="0.15">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c r="CF137" s="113"/>
      <c r="CG137" s="113"/>
      <c r="CH137" s="110"/>
      <c r="CI137" s="110"/>
    </row>
    <row r="138" spans="1:88" x14ac:dyDescent="0.15">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c r="CF138" s="113"/>
      <c r="CG138" s="113"/>
      <c r="CH138" s="110"/>
      <c r="CI138" s="110"/>
    </row>
    <row r="139" spans="1:88" ht="12.75" hidden="1" customHeight="1" x14ac:dyDescent="0.15">
      <c r="A139" s="77" t="s">
        <v>204</v>
      </c>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c r="CF139" s="113"/>
      <c r="CG139" s="113"/>
      <c r="CH139" s="110"/>
      <c r="CI139" s="110"/>
    </row>
    <row r="140" spans="1:88" ht="12.75" hidden="1" customHeight="1" x14ac:dyDescent="0.15">
      <c r="A140" s="77" t="s">
        <v>195</v>
      </c>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113"/>
      <c r="CG140" s="113"/>
      <c r="CH140" s="110"/>
      <c r="CI140" s="110"/>
    </row>
    <row r="141" spans="1:88" ht="12.75" hidden="1" customHeight="1" x14ac:dyDescent="0.15">
      <c r="A141" s="77" t="s">
        <v>205</v>
      </c>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0"/>
      <c r="CI141" s="110"/>
    </row>
    <row r="142" spans="1:88" ht="12.75" hidden="1" customHeight="1" x14ac:dyDescent="0.15">
      <c r="A142" s="77" t="s">
        <v>197</v>
      </c>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0"/>
      <c r="CI142" s="110"/>
    </row>
    <row r="143" spans="1:88" ht="12.75" hidden="1" customHeight="1" x14ac:dyDescent="0.15">
      <c r="A143" s="77" t="s">
        <v>206</v>
      </c>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0"/>
      <c r="CI143" s="110"/>
    </row>
    <row r="144" spans="1:88" ht="12.75" hidden="1" customHeight="1" x14ac:dyDescent="0.15">
      <c r="A144" s="77" t="s">
        <v>198</v>
      </c>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0"/>
      <c r="CI144" s="110"/>
    </row>
    <row r="145" spans="1:87" ht="12.75" hidden="1" customHeight="1" x14ac:dyDescent="0.15">
      <c r="A145" s="77" t="s">
        <v>207</v>
      </c>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c r="CG145" s="113"/>
      <c r="CH145" s="110"/>
      <c r="CI145" s="110"/>
    </row>
    <row r="146" spans="1:87" ht="12.75" hidden="1" customHeight="1" x14ac:dyDescent="0.15">
      <c r="A146" s="77" t="s">
        <v>208</v>
      </c>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c r="CG146" s="113"/>
      <c r="CH146" s="110"/>
      <c r="CI146" s="110"/>
    </row>
    <row r="147" spans="1:87" ht="12.75" hidden="1" customHeight="1" x14ac:dyDescent="0.15">
      <c r="A147" s="77" t="s">
        <v>209</v>
      </c>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0"/>
      <c r="CI147" s="110"/>
    </row>
    <row r="148" spans="1:87" ht="12.75" hidden="1" customHeight="1" x14ac:dyDescent="0.15">
      <c r="A148" s="77" t="s">
        <v>210</v>
      </c>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row>
    <row r="149" spans="1:87" ht="12.75" hidden="1" customHeight="1" x14ac:dyDescent="0.15">
      <c r="A149" s="77" t="s">
        <v>211</v>
      </c>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row>
    <row r="150" spans="1:87" ht="12.75" hidden="1" customHeight="1" x14ac:dyDescent="0.15">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row>
    <row r="151" spans="1:87" x14ac:dyDescent="0.15">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row>
    <row r="152" spans="1:87" x14ac:dyDescent="0.15">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row>
  </sheetData>
  <sheetProtection sheet="1" formatCells="0" formatColumns="0" formatRows="0"/>
  <mergeCells count="755">
    <mergeCell ref="AP135:AT135"/>
    <mergeCell ref="I136:M136"/>
    <mergeCell ref="N136:R136"/>
    <mergeCell ref="S136:X136"/>
    <mergeCell ref="Y136:AC136"/>
    <mergeCell ref="AD136:AH136"/>
    <mergeCell ref="AI136:AO136"/>
    <mergeCell ref="AP136:AT136"/>
    <mergeCell ref="I135:M135"/>
    <mergeCell ref="N135:R135"/>
    <mergeCell ref="S135:X135"/>
    <mergeCell ref="Y135:AC135"/>
    <mergeCell ref="AD135:AH135"/>
    <mergeCell ref="AI135:AO135"/>
    <mergeCell ref="I132:M132"/>
    <mergeCell ref="N132:R132"/>
    <mergeCell ref="S132:X132"/>
    <mergeCell ref="Y132:AC132"/>
    <mergeCell ref="AD132:AH132"/>
    <mergeCell ref="AI132:AO132"/>
    <mergeCell ref="AP132:AT132"/>
    <mergeCell ref="AP133:AT133"/>
    <mergeCell ref="I134:M134"/>
    <mergeCell ref="N134:R134"/>
    <mergeCell ref="S134:X134"/>
    <mergeCell ref="Y134:AC134"/>
    <mergeCell ref="AD134:AH134"/>
    <mergeCell ref="AI134:AO134"/>
    <mergeCell ref="AP134:AT134"/>
    <mergeCell ref="I133:M133"/>
    <mergeCell ref="N133:R133"/>
    <mergeCell ref="S133:X133"/>
    <mergeCell ref="Y133:AC133"/>
    <mergeCell ref="AD133:AH133"/>
    <mergeCell ref="AI133:AO133"/>
    <mergeCell ref="F127:V127"/>
    <mergeCell ref="W127:Z127"/>
    <mergeCell ref="AA127:AD127"/>
    <mergeCell ref="AE127:AH127"/>
    <mergeCell ref="AM127:AU127"/>
    <mergeCell ref="I131:M131"/>
    <mergeCell ref="N131:R131"/>
    <mergeCell ref="S131:X131"/>
    <mergeCell ref="Y131:AC131"/>
    <mergeCell ref="AD131:AH131"/>
    <mergeCell ref="AI131:AO131"/>
    <mergeCell ref="AP131:AT131"/>
    <mergeCell ref="F126:V126"/>
    <mergeCell ref="W126:Z126"/>
    <mergeCell ref="AA126:AD126"/>
    <mergeCell ref="AE126:AH126"/>
    <mergeCell ref="AI126:AL126"/>
    <mergeCell ref="AM126:AU126"/>
    <mergeCell ref="F125:V125"/>
    <mergeCell ref="W125:Z125"/>
    <mergeCell ref="AA125:AD125"/>
    <mergeCell ref="AE125:AH125"/>
    <mergeCell ref="AI125:AL125"/>
    <mergeCell ref="AM125:AU125"/>
    <mergeCell ref="AM121:AU121"/>
    <mergeCell ref="F124:V124"/>
    <mergeCell ref="W124:Z124"/>
    <mergeCell ref="AA124:AD124"/>
    <mergeCell ref="AE124:AH124"/>
    <mergeCell ref="AI124:AL124"/>
    <mergeCell ref="AM124:AU124"/>
    <mergeCell ref="F123:V123"/>
    <mergeCell ref="W123:Z123"/>
    <mergeCell ref="AA123:AD123"/>
    <mergeCell ref="AE123:AH123"/>
    <mergeCell ref="AI123:AL123"/>
    <mergeCell ref="AM123:AU123"/>
    <mergeCell ref="AX119:CA119"/>
    <mergeCell ref="F120:V120"/>
    <mergeCell ref="W120:Z120"/>
    <mergeCell ref="AA120:AD120"/>
    <mergeCell ref="AE120:AH120"/>
    <mergeCell ref="AI120:AL120"/>
    <mergeCell ref="AM120:AU120"/>
    <mergeCell ref="AX120:CA120"/>
    <mergeCell ref="AE118:AH118"/>
    <mergeCell ref="AI118:AL118"/>
    <mergeCell ref="AM118:AU118"/>
    <mergeCell ref="C119:E127"/>
    <mergeCell ref="F119:V119"/>
    <mergeCell ref="W119:Z119"/>
    <mergeCell ref="AA119:AD119"/>
    <mergeCell ref="AE119:AH119"/>
    <mergeCell ref="AI119:AL119"/>
    <mergeCell ref="AM119:AU119"/>
    <mergeCell ref="B115:Q115"/>
    <mergeCell ref="R115:X115"/>
    <mergeCell ref="C118:E118"/>
    <mergeCell ref="F118:V118"/>
    <mergeCell ref="W118:Z118"/>
    <mergeCell ref="AA118:AD118"/>
    <mergeCell ref="F122:V122"/>
    <mergeCell ref="W122:Z122"/>
    <mergeCell ref="AA122:AD122"/>
    <mergeCell ref="AE122:AH122"/>
    <mergeCell ref="AI122:AL122"/>
    <mergeCell ref="AM122:AU122"/>
    <mergeCell ref="F121:V121"/>
    <mergeCell ref="W121:Z121"/>
    <mergeCell ref="AA121:AD121"/>
    <mergeCell ref="AE121:AH121"/>
    <mergeCell ref="AI121:AL121"/>
    <mergeCell ref="C112:V112"/>
    <mergeCell ref="W112:Z112"/>
    <mergeCell ref="AA112:AD112"/>
    <mergeCell ref="AE112:AH112"/>
    <mergeCell ref="AI112:AL112"/>
    <mergeCell ref="AM112:AU112"/>
    <mergeCell ref="F111:V111"/>
    <mergeCell ref="W111:Z111"/>
    <mergeCell ref="AA111:AD111"/>
    <mergeCell ref="AE111:AH111"/>
    <mergeCell ref="AI111:AL111"/>
    <mergeCell ref="AM111:AU111"/>
    <mergeCell ref="F110:V110"/>
    <mergeCell ref="W110:Z110"/>
    <mergeCell ref="AA110:AD110"/>
    <mergeCell ref="AE110:AH110"/>
    <mergeCell ref="AI110:AL110"/>
    <mergeCell ref="AM110:AU110"/>
    <mergeCell ref="F109:V109"/>
    <mergeCell ref="W109:Z109"/>
    <mergeCell ref="AA109:AD109"/>
    <mergeCell ref="AE109:AH109"/>
    <mergeCell ref="AI109:AL109"/>
    <mergeCell ref="AM109:AU109"/>
    <mergeCell ref="AI106:AL106"/>
    <mergeCell ref="AM106:AU106"/>
    <mergeCell ref="AM103:AU103"/>
    <mergeCell ref="F108:V108"/>
    <mergeCell ref="W108:Z108"/>
    <mergeCell ref="AA108:AD108"/>
    <mergeCell ref="AE108:AH108"/>
    <mergeCell ref="AI108:AL108"/>
    <mergeCell ref="AM108:AU108"/>
    <mergeCell ref="F107:V107"/>
    <mergeCell ref="W107:Z107"/>
    <mergeCell ref="AA107:AD107"/>
    <mergeCell ref="AE107:AH107"/>
    <mergeCell ref="AI107:AL107"/>
    <mergeCell ref="AM107:AU107"/>
    <mergeCell ref="AX103:CA103"/>
    <mergeCell ref="F104:V104"/>
    <mergeCell ref="W104:Z104"/>
    <mergeCell ref="AA104:AD104"/>
    <mergeCell ref="AE104:AH104"/>
    <mergeCell ref="AI104:AL104"/>
    <mergeCell ref="AM104:AU104"/>
    <mergeCell ref="AX104:CA104"/>
    <mergeCell ref="C103:E111"/>
    <mergeCell ref="F103:V103"/>
    <mergeCell ref="W103:Z103"/>
    <mergeCell ref="AA103:AD103"/>
    <mergeCell ref="AE103:AH103"/>
    <mergeCell ref="AI103:AL103"/>
    <mergeCell ref="F105:V105"/>
    <mergeCell ref="W105:Z105"/>
    <mergeCell ref="AA105:AD105"/>
    <mergeCell ref="AE105:AH105"/>
    <mergeCell ref="AI105:AL105"/>
    <mergeCell ref="AM105:AU105"/>
    <mergeCell ref="F106:V106"/>
    <mergeCell ref="W106:Z106"/>
    <mergeCell ref="AA106:AD106"/>
    <mergeCell ref="AE106:AH106"/>
    <mergeCell ref="F101:V101"/>
    <mergeCell ref="W101:Z101"/>
    <mergeCell ref="AA101:AD101"/>
    <mergeCell ref="AE101:AH101"/>
    <mergeCell ref="F102:V102"/>
    <mergeCell ref="AA102:AH102"/>
    <mergeCell ref="F100:V100"/>
    <mergeCell ref="W100:Z100"/>
    <mergeCell ref="AA100:AD100"/>
    <mergeCell ref="AE100:AH100"/>
    <mergeCell ref="AI100:AL100"/>
    <mergeCell ref="AM100:AU100"/>
    <mergeCell ref="G99:V99"/>
    <mergeCell ref="W99:Z99"/>
    <mergeCell ref="AA99:AD99"/>
    <mergeCell ref="AE99:AH99"/>
    <mergeCell ref="AI99:AL99"/>
    <mergeCell ref="AM99:AU99"/>
    <mergeCell ref="I98:V98"/>
    <mergeCell ref="W98:Z98"/>
    <mergeCell ref="AA98:AD98"/>
    <mergeCell ref="AE98:AH98"/>
    <mergeCell ref="AI98:AL98"/>
    <mergeCell ref="AM98:AU98"/>
    <mergeCell ref="F79:H98"/>
    <mergeCell ref="I97:V97"/>
    <mergeCell ref="W97:Z97"/>
    <mergeCell ref="AA97:AD97"/>
    <mergeCell ref="AE97:AH97"/>
    <mergeCell ref="AI97:AL97"/>
    <mergeCell ref="AM97:AU97"/>
    <mergeCell ref="I96:V96"/>
    <mergeCell ref="W96:Z96"/>
    <mergeCell ref="AA96:AD96"/>
    <mergeCell ref="AE96:AH96"/>
    <mergeCell ref="AI96:AL96"/>
    <mergeCell ref="AM96:AU96"/>
    <mergeCell ref="I95:V95"/>
    <mergeCell ref="W95:Z95"/>
    <mergeCell ref="AA95:AD95"/>
    <mergeCell ref="AE95:AH95"/>
    <mergeCell ref="AI95:AL95"/>
    <mergeCell ref="AM95:AU95"/>
    <mergeCell ref="I94:V94"/>
    <mergeCell ref="W94:Z94"/>
    <mergeCell ref="AA94:AD94"/>
    <mergeCell ref="AE94:AH94"/>
    <mergeCell ref="AI94:AL94"/>
    <mergeCell ref="AM94:AU94"/>
    <mergeCell ref="I93:V93"/>
    <mergeCell ref="W93:Z93"/>
    <mergeCell ref="AA93:AD93"/>
    <mergeCell ref="AE93:AH93"/>
    <mergeCell ref="AI93:AL93"/>
    <mergeCell ref="AM93:AU93"/>
    <mergeCell ref="I92:V92"/>
    <mergeCell ref="W92:Z92"/>
    <mergeCell ref="AA92:AD92"/>
    <mergeCell ref="AE92:AH92"/>
    <mergeCell ref="AI92:AL92"/>
    <mergeCell ref="AM92:AU92"/>
    <mergeCell ref="I91:V91"/>
    <mergeCell ref="W91:Z91"/>
    <mergeCell ref="AA91:AD91"/>
    <mergeCell ref="AE91:AH91"/>
    <mergeCell ref="AI91:AL91"/>
    <mergeCell ref="AM91:AU91"/>
    <mergeCell ref="I90:V90"/>
    <mergeCell ref="W90:Z90"/>
    <mergeCell ref="AA90:AD90"/>
    <mergeCell ref="AE90:AH90"/>
    <mergeCell ref="AI90:AL90"/>
    <mergeCell ref="AM90:AU90"/>
    <mergeCell ref="I89:V89"/>
    <mergeCell ref="W89:Z89"/>
    <mergeCell ref="AA89:AD89"/>
    <mergeCell ref="AE89:AH89"/>
    <mergeCell ref="AI89:AL89"/>
    <mergeCell ref="AM89:AU89"/>
    <mergeCell ref="I88:V88"/>
    <mergeCell ref="W88:Z88"/>
    <mergeCell ref="AA88:AD88"/>
    <mergeCell ref="AE88:AH88"/>
    <mergeCell ref="AI88:AL88"/>
    <mergeCell ref="AM88:AU88"/>
    <mergeCell ref="I87:V87"/>
    <mergeCell ref="W87:Z87"/>
    <mergeCell ref="AA87:AD87"/>
    <mergeCell ref="AE87:AH87"/>
    <mergeCell ref="AI87:AL87"/>
    <mergeCell ref="AM87:AU87"/>
    <mergeCell ref="I86:V86"/>
    <mergeCell ref="W86:Z86"/>
    <mergeCell ref="AA86:AD86"/>
    <mergeCell ref="AE86:AH86"/>
    <mergeCell ref="AI86:AL86"/>
    <mergeCell ref="AM86:AU86"/>
    <mergeCell ref="I85:V85"/>
    <mergeCell ref="W85:Z85"/>
    <mergeCell ref="AA85:AD85"/>
    <mergeCell ref="AE85:AH85"/>
    <mergeCell ref="AI85:AL85"/>
    <mergeCell ref="AM85:AU85"/>
    <mergeCell ref="I84:V84"/>
    <mergeCell ref="W84:Z84"/>
    <mergeCell ref="AA84:AD84"/>
    <mergeCell ref="AE84:AH84"/>
    <mergeCell ref="AI84:AL84"/>
    <mergeCell ref="AM84:AU84"/>
    <mergeCell ref="I83:V83"/>
    <mergeCell ref="W83:Z83"/>
    <mergeCell ref="AA83:AD83"/>
    <mergeCell ref="AE83:AH83"/>
    <mergeCell ref="AI83:AL83"/>
    <mergeCell ref="AM83:AU83"/>
    <mergeCell ref="AI81:AL81"/>
    <mergeCell ref="AM81:AU81"/>
    <mergeCell ref="I82:V82"/>
    <mergeCell ref="W82:Z82"/>
    <mergeCell ref="AA82:AD82"/>
    <mergeCell ref="AE82:AH82"/>
    <mergeCell ref="AI82:AL82"/>
    <mergeCell ref="AM82:AU82"/>
    <mergeCell ref="I81:V81"/>
    <mergeCell ref="W81:Z81"/>
    <mergeCell ref="AA81:AD81"/>
    <mergeCell ref="AE81:AH81"/>
    <mergeCell ref="AM79:AU79"/>
    <mergeCell ref="AX79:CA79"/>
    <mergeCell ref="I80:V80"/>
    <mergeCell ref="W80:Z80"/>
    <mergeCell ref="AA80:AD80"/>
    <mergeCell ref="AE80:AH80"/>
    <mergeCell ref="AI80:AL80"/>
    <mergeCell ref="AM80:AU80"/>
    <mergeCell ref="AX80:CA80"/>
    <mergeCell ref="I79:V79"/>
    <mergeCell ref="W79:Z79"/>
    <mergeCell ref="AA79:AD79"/>
    <mergeCell ref="AE79:AH79"/>
    <mergeCell ref="AI79:AL79"/>
    <mergeCell ref="AI76:AL76"/>
    <mergeCell ref="AM76:AU76"/>
    <mergeCell ref="I75:V75"/>
    <mergeCell ref="W75:Z75"/>
    <mergeCell ref="AA75:AD75"/>
    <mergeCell ref="AE75:AH75"/>
    <mergeCell ref="AI75:AL75"/>
    <mergeCell ref="AM75:AU75"/>
    <mergeCell ref="I78:V78"/>
    <mergeCell ref="W78:Z78"/>
    <mergeCell ref="AA78:AD78"/>
    <mergeCell ref="AE78:AH78"/>
    <mergeCell ref="AI78:AL78"/>
    <mergeCell ref="AM78:AU78"/>
    <mergeCell ref="I77:V77"/>
    <mergeCell ref="W77:Z77"/>
    <mergeCell ref="AA77:AD77"/>
    <mergeCell ref="AE77:AH77"/>
    <mergeCell ref="AI77:AL77"/>
    <mergeCell ref="AM77:AU77"/>
    <mergeCell ref="AM72:AU72"/>
    <mergeCell ref="I71:V71"/>
    <mergeCell ref="W71:Z71"/>
    <mergeCell ref="AA71:AD71"/>
    <mergeCell ref="AE71:AH71"/>
    <mergeCell ref="AI71:AL71"/>
    <mergeCell ref="AM71:AU71"/>
    <mergeCell ref="I74:V74"/>
    <mergeCell ref="W74:Z74"/>
    <mergeCell ref="AA74:AD74"/>
    <mergeCell ref="AE74:AH74"/>
    <mergeCell ref="AI74:AL74"/>
    <mergeCell ref="AM74:AU74"/>
    <mergeCell ref="I73:V73"/>
    <mergeCell ref="W73:Z73"/>
    <mergeCell ref="AA73:AD73"/>
    <mergeCell ref="AE73:AH73"/>
    <mergeCell ref="AI73:AL73"/>
    <mergeCell ref="AM73:AU73"/>
    <mergeCell ref="AM70:AU70"/>
    <mergeCell ref="AI68:AL68"/>
    <mergeCell ref="AM68:AU68"/>
    <mergeCell ref="I69:V69"/>
    <mergeCell ref="W69:Z69"/>
    <mergeCell ref="AA69:AD69"/>
    <mergeCell ref="AE69:AH69"/>
    <mergeCell ref="AI69:AL69"/>
    <mergeCell ref="AM69:AU69"/>
    <mergeCell ref="AM66:AU66"/>
    <mergeCell ref="AX66:CA66"/>
    <mergeCell ref="I67:V67"/>
    <mergeCell ref="W67:Z67"/>
    <mergeCell ref="AA67:AD67"/>
    <mergeCell ref="AE67:AH67"/>
    <mergeCell ref="AI67:AL67"/>
    <mergeCell ref="AM67:AU67"/>
    <mergeCell ref="AX67:CA67"/>
    <mergeCell ref="F66:H78"/>
    <mergeCell ref="I66:V66"/>
    <mergeCell ref="W66:Z66"/>
    <mergeCell ref="AA66:AD66"/>
    <mergeCell ref="AE66:AH66"/>
    <mergeCell ref="AI66:AL66"/>
    <mergeCell ref="I68:V68"/>
    <mergeCell ref="W68:Z68"/>
    <mergeCell ref="AA68:AD68"/>
    <mergeCell ref="AE68:AH68"/>
    <mergeCell ref="I70:V70"/>
    <mergeCell ref="W70:Z70"/>
    <mergeCell ref="AA70:AD70"/>
    <mergeCell ref="AE70:AH70"/>
    <mergeCell ref="AI70:AL70"/>
    <mergeCell ref="I72:V72"/>
    <mergeCell ref="W72:Z72"/>
    <mergeCell ref="AA72:AD72"/>
    <mergeCell ref="AE72:AH72"/>
    <mergeCell ref="AI72:AL72"/>
    <mergeCell ref="I76:V76"/>
    <mergeCell ref="W76:Z76"/>
    <mergeCell ref="AA76:AD76"/>
    <mergeCell ref="AE76:AH76"/>
    <mergeCell ref="I65:V65"/>
    <mergeCell ref="W65:Z65"/>
    <mergeCell ref="AA65:AD65"/>
    <mergeCell ref="AE65:AH65"/>
    <mergeCell ref="AI65:AL65"/>
    <mergeCell ref="AM65:AU65"/>
    <mergeCell ref="I64:V64"/>
    <mergeCell ref="W64:Z64"/>
    <mergeCell ref="AA64:AD64"/>
    <mergeCell ref="AE64:AH64"/>
    <mergeCell ref="AI64:AL64"/>
    <mergeCell ref="AM64:AU64"/>
    <mergeCell ref="I63:V63"/>
    <mergeCell ref="W63:Z63"/>
    <mergeCell ref="AA63:AD63"/>
    <mergeCell ref="AE63:AH63"/>
    <mergeCell ref="AI63:AL63"/>
    <mergeCell ref="AM63:AU63"/>
    <mergeCell ref="I62:V62"/>
    <mergeCell ref="W62:Z62"/>
    <mergeCell ref="AA62:AD62"/>
    <mergeCell ref="AE62:AH62"/>
    <mergeCell ref="AI62:AL62"/>
    <mergeCell ref="AM62:AU62"/>
    <mergeCell ref="I61:V61"/>
    <mergeCell ref="W61:Z61"/>
    <mergeCell ref="AA61:AD61"/>
    <mergeCell ref="AE61:AH61"/>
    <mergeCell ref="AI61:AL61"/>
    <mergeCell ref="AM61:AU61"/>
    <mergeCell ref="I60:V60"/>
    <mergeCell ref="W60:Z60"/>
    <mergeCell ref="AA60:AD60"/>
    <mergeCell ref="AE60:AH60"/>
    <mergeCell ref="AI60:AL60"/>
    <mergeCell ref="AM60:AU60"/>
    <mergeCell ref="I59:V59"/>
    <mergeCell ref="W59:Z59"/>
    <mergeCell ref="AA59:AD59"/>
    <mergeCell ref="AE59:AH59"/>
    <mergeCell ref="AI59:AL59"/>
    <mergeCell ref="AM59:AU59"/>
    <mergeCell ref="I58:V58"/>
    <mergeCell ref="W58:Z58"/>
    <mergeCell ref="AA58:AD58"/>
    <mergeCell ref="AE58:AH58"/>
    <mergeCell ref="AI58:AL58"/>
    <mergeCell ref="AM58:AU58"/>
    <mergeCell ref="I57:V57"/>
    <mergeCell ref="W57:Z57"/>
    <mergeCell ref="AA57:AD57"/>
    <mergeCell ref="AE57:AH57"/>
    <mergeCell ref="AI57:AL57"/>
    <mergeCell ref="AM57:AU57"/>
    <mergeCell ref="I56:V56"/>
    <mergeCell ref="W56:Z56"/>
    <mergeCell ref="AA56:AD56"/>
    <mergeCell ref="AE56:AH56"/>
    <mergeCell ref="AI56:AL56"/>
    <mergeCell ref="AM56:AU56"/>
    <mergeCell ref="AI53:AL53"/>
    <mergeCell ref="AM53:AU53"/>
    <mergeCell ref="AM50:AU50"/>
    <mergeCell ref="I55:V55"/>
    <mergeCell ref="W55:Z55"/>
    <mergeCell ref="AA55:AD55"/>
    <mergeCell ref="AE55:AH55"/>
    <mergeCell ref="AI55:AL55"/>
    <mergeCell ref="AM55:AU55"/>
    <mergeCell ref="I54:V54"/>
    <mergeCell ref="W54:Z54"/>
    <mergeCell ref="AA54:AD54"/>
    <mergeCell ref="AE54:AH54"/>
    <mergeCell ref="AI54:AL54"/>
    <mergeCell ref="AM54:AU54"/>
    <mergeCell ref="AX50:CA50"/>
    <mergeCell ref="I51:V51"/>
    <mergeCell ref="W51:Z51"/>
    <mergeCell ref="AA51:AD51"/>
    <mergeCell ref="AE51:AH51"/>
    <mergeCell ref="AI51:AL51"/>
    <mergeCell ref="AM51:AU51"/>
    <mergeCell ref="AX51:CA51"/>
    <mergeCell ref="F50:H65"/>
    <mergeCell ref="I50:V50"/>
    <mergeCell ref="W50:Z50"/>
    <mergeCell ref="AA50:AD50"/>
    <mergeCell ref="AE50:AH50"/>
    <mergeCell ref="AI50:AL50"/>
    <mergeCell ref="I52:V52"/>
    <mergeCell ref="W52:Z52"/>
    <mergeCell ref="AA52:AD52"/>
    <mergeCell ref="AE52:AH52"/>
    <mergeCell ref="AI52:AL52"/>
    <mergeCell ref="AM52:AU52"/>
    <mergeCell ref="I53:V53"/>
    <mergeCell ref="W53:Z53"/>
    <mergeCell ref="AA53:AD53"/>
    <mergeCell ref="AE53:AH53"/>
    <mergeCell ref="I49:V49"/>
    <mergeCell ref="W49:Z49"/>
    <mergeCell ref="AA49:AD49"/>
    <mergeCell ref="AE49:AH49"/>
    <mergeCell ref="AI49:AL49"/>
    <mergeCell ref="AM49:AU49"/>
    <mergeCell ref="I48:V48"/>
    <mergeCell ref="W48:Z48"/>
    <mergeCell ref="AA48:AD48"/>
    <mergeCell ref="AE48:AH48"/>
    <mergeCell ref="AI48:AL48"/>
    <mergeCell ref="AM48:AU48"/>
    <mergeCell ref="I47:V47"/>
    <mergeCell ref="W47:Z47"/>
    <mergeCell ref="AA47:AD47"/>
    <mergeCell ref="AE47:AH47"/>
    <mergeCell ref="AI47:AL47"/>
    <mergeCell ref="AM47:AU47"/>
    <mergeCell ref="I46:V46"/>
    <mergeCell ref="W46:Z46"/>
    <mergeCell ref="AA46:AD46"/>
    <mergeCell ref="AE46:AH46"/>
    <mergeCell ref="AI46:AL46"/>
    <mergeCell ref="AM46:AU46"/>
    <mergeCell ref="I45:V45"/>
    <mergeCell ref="W45:Z45"/>
    <mergeCell ref="AA45:AD45"/>
    <mergeCell ref="AE45:AH45"/>
    <mergeCell ref="AI45:AL45"/>
    <mergeCell ref="AM45:AU45"/>
    <mergeCell ref="I44:V44"/>
    <mergeCell ref="W44:Z44"/>
    <mergeCell ref="AA44:AD44"/>
    <mergeCell ref="AE44:AH44"/>
    <mergeCell ref="AI44:AL44"/>
    <mergeCell ref="AM44:AU44"/>
    <mergeCell ref="I43:V43"/>
    <mergeCell ref="W43:Z43"/>
    <mergeCell ref="AA43:AD43"/>
    <mergeCell ref="AE43:AH43"/>
    <mergeCell ref="AI43:AL43"/>
    <mergeCell ref="AM43:AU43"/>
    <mergeCell ref="I42:V42"/>
    <mergeCell ref="W42:Z42"/>
    <mergeCell ref="AA42:AD42"/>
    <mergeCell ref="AE42:AH42"/>
    <mergeCell ref="AI42:AL42"/>
    <mergeCell ref="AM42:AU42"/>
    <mergeCell ref="I41:V41"/>
    <mergeCell ref="W41:Z41"/>
    <mergeCell ref="AA41:AD41"/>
    <mergeCell ref="AE41:AH41"/>
    <mergeCell ref="AI41:AL41"/>
    <mergeCell ref="AM41:AU41"/>
    <mergeCell ref="I40:V40"/>
    <mergeCell ref="W40:Z40"/>
    <mergeCell ref="AA40:AD40"/>
    <mergeCell ref="AE40:AH40"/>
    <mergeCell ref="AI40:AL40"/>
    <mergeCell ref="AM40:AU40"/>
    <mergeCell ref="I39:V39"/>
    <mergeCell ref="W39:Z39"/>
    <mergeCell ref="AA39:AD39"/>
    <mergeCell ref="AE39:AH39"/>
    <mergeCell ref="AI39:AL39"/>
    <mergeCell ref="AM39:AU39"/>
    <mergeCell ref="I38:V38"/>
    <mergeCell ref="W38:Z38"/>
    <mergeCell ref="AA38:AD38"/>
    <mergeCell ref="AE38:AH38"/>
    <mergeCell ref="AI38:AL38"/>
    <mergeCell ref="AM38:AU38"/>
    <mergeCell ref="AI35:AL35"/>
    <mergeCell ref="AM35:AU35"/>
    <mergeCell ref="AM32:AU32"/>
    <mergeCell ref="I37:V37"/>
    <mergeCell ref="W37:Z37"/>
    <mergeCell ref="AA37:AD37"/>
    <mergeCell ref="AE37:AH37"/>
    <mergeCell ref="AI37:AL37"/>
    <mergeCell ref="AM37:AU37"/>
    <mergeCell ref="I36:V36"/>
    <mergeCell ref="W36:Z36"/>
    <mergeCell ref="AA36:AD36"/>
    <mergeCell ref="AE36:AH36"/>
    <mergeCell ref="AI36:AL36"/>
    <mergeCell ref="AM36:AU36"/>
    <mergeCell ref="AX32:CA32"/>
    <mergeCell ref="I33:V33"/>
    <mergeCell ref="W33:Z33"/>
    <mergeCell ref="AA33:AD33"/>
    <mergeCell ref="AE33:AH33"/>
    <mergeCell ref="AI33:AL33"/>
    <mergeCell ref="AM33:AU33"/>
    <mergeCell ref="AX33:CA33"/>
    <mergeCell ref="F32:H49"/>
    <mergeCell ref="I32:V32"/>
    <mergeCell ref="W32:Z32"/>
    <mergeCell ref="AA32:AD32"/>
    <mergeCell ref="AE32:AH32"/>
    <mergeCell ref="AI32:AL32"/>
    <mergeCell ref="I34:V34"/>
    <mergeCell ref="W34:Z34"/>
    <mergeCell ref="AA34:AD34"/>
    <mergeCell ref="AE34:AH34"/>
    <mergeCell ref="AI34:AL34"/>
    <mergeCell ref="AM34:AU34"/>
    <mergeCell ref="I35:V35"/>
    <mergeCell ref="W35:Z35"/>
    <mergeCell ref="AA35:AD35"/>
    <mergeCell ref="AE35:AH35"/>
    <mergeCell ref="I31:V31"/>
    <mergeCell ref="W31:Z31"/>
    <mergeCell ref="AA31:AD31"/>
    <mergeCell ref="AE31:AH31"/>
    <mergeCell ref="AI31:AL31"/>
    <mergeCell ref="AM31:AU31"/>
    <mergeCell ref="I30:V30"/>
    <mergeCell ref="W30:Z30"/>
    <mergeCell ref="AA30:AD30"/>
    <mergeCell ref="AE30:AH30"/>
    <mergeCell ref="AI30:AL30"/>
    <mergeCell ref="AM30:AU30"/>
    <mergeCell ref="I29:V29"/>
    <mergeCell ref="W29:Z29"/>
    <mergeCell ref="AA29:AD29"/>
    <mergeCell ref="AE29:AH29"/>
    <mergeCell ref="AI29:AL29"/>
    <mergeCell ref="AM29:AU29"/>
    <mergeCell ref="I28:V28"/>
    <mergeCell ref="W28:Z28"/>
    <mergeCell ref="AA28:AD28"/>
    <mergeCell ref="AE28:AH28"/>
    <mergeCell ref="AI28:AL28"/>
    <mergeCell ref="AM28:AU28"/>
    <mergeCell ref="I27:V27"/>
    <mergeCell ref="W27:Z27"/>
    <mergeCell ref="AA27:AD27"/>
    <mergeCell ref="AE27:AH27"/>
    <mergeCell ref="AI27:AL27"/>
    <mergeCell ref="AM27:AU27"/>
    <mergeCell ref="I26:V26"/>
    <mergeCell ref="W26:Z26"/>
    <mergeCell ref="AA26:AD26"/>
    <mergeCell ref="AE26:AH26"/>
    <mergeCell ref="AI26:AL26"/>
    <mergeCell ref="AM26:AU26"/>
    <mergeCell ref="I25:V25"/>
    <mergeCell ref="W25:Z25"/>
    <mergeCell ref="AA25:AD25"/>
    <mergeCell ref="AE25:AH25"/>
    <mergeCell ref="AI25:AL25"/>
    <mergeCell ref="AM25:AU25"/>
    <mergeCell ref="I24:V24"/>
    <mergeCell ref="W24:Z24"/>
    <mergeCell ref="AA24:AD24"/>
    <mergeCell ref="AE24:AH24"/>
    <mergeCell ref="AI24:AL24"/>
    <mergeCell ref="AM24:AU24"/>
    <mergeCell ref="AA23:AD23"/>
    <mergeCell ref="AE23:AH23"/>
    <mergeCell ref="AI23:AL23"/>
    <mergeCell ref="AM23:AU23"/>
    <mergeCell ref="AZ21:BC21"/>
    <mergeCell ref="I22:V22"/>
    <mergeCell ref="W22:Z22"/>
    <mergeCell ref="AA22:AD22"/>
    <mergeCell ref="AE22:AH22"/>
    <mergeCell ref="AI22:AL22"/>
    <mergeCell ref="AM22:AU22"/>
    <mergeCell ref="I21:V21"/>
    <mergeCell ref="W21:Z21"/>
    <mergeCell ref="AA21:AD21"/>
    <mergeCell ref="AE21:AH21"/>
    <mergeCell ref="AI21:AL21"/>
    <mergeCell ref="AM21:AU21"/>
    <mergeCell ref="AM18:AU18"/>
    <mergeCell ref="I17:V17"/>
    <mergeCell ref="W17:Z17"/>
    <mergeCell ref="AA17:AD17"/>
    <mergeCell ref="AE17:AH17"/>
    <mergeCell ref="AI17:AL17"/>
    <mergeCell ref="AM17:AU17"/>
    <mergeCell ref="I20:V20"/>
    <mergeCell ref="W20:Z20"/>
    <mergeCell ref="AA20:AD20"/>
    <mergeCell ref="AE20:AH20"/>
    <mergeCell ref="AI20:AL20"/>
    <mergeCell ref="AM20:AU20"/>
    <mergeCell ref="I19:V19"/>
    <mergeCell ref="W19:Z19"/>
    <mergeCell ref="AA19:AD19"/>
    <mergeCell ref="AE19:AH19"/>
    <mergeCell ref="AI19:AL19"/>
    <mergeCell ref="AM19:AU19"/>
    <mergeCell ref="AM14:AU14"/>
    <mergeCell ref="I13:V13"/>
    <mergeCell ref="W13:Z13"/>
    <mergeCell ref="AA13:AD13"/>
    <mergeCell ref="AE13:AH13"/>
    <mergeCell ref="AI13:AL13"/>
    <mergeCell ref="AM13:AU13"/>
    <mergeCell ref="AY15:BH15"/>
    <mergeCell ref="I16:V16"/>
    <mergeCell ref="W16:Z16"/>
    <mergeCell ref="AA16:AD16"/>
    <mergeCell ref="AE16:AH16"/>
    <mergeCell ref="AI16:AL16"/>
    <mergeCell ref="AM16:AU16"/>
    <mergeCell ref="I15:V15"/>
    <mergeCell ref="W15:Z15"/>
    <mergeCell ref="AA15:AD15"/>
    <mergeCell ref="AE15:AH15"/>
    <mergeCell ref="AI15:AL15"/>
    <mergeCell ref="AM15:AU15"/>
    <mergeCell ref="AM12:AU12"/>
    <mergeCell ref="AM10:AU10"/>
    <mergeCell ref="AX10:CA10"/>
    <mergeCell ref="I11:V11"/>
    <mergeCell ref="W11:Z11"/>
    <mergeCell ref="AA11:AD11"/>
    <mergeCell ref="AE11:AH11"/>
    <mergeCell ref="AI11:AL11"/>
    <mergeCell ref="AM11:AU11"/>
    <mergeCell ref="AX11:CA11"/>
    <mergeCell ref="C10:E102"/>
    <mergeCell ref="F10:H31"/>
    <mergeCell ref="I10:V10"/>
    <mergeCell ref="W10:Z10"/>
    <mergeCell ref="AA10:AD10"/>
    <mergeCell ref="AE10:AH10"/>
    <mergeCell ref="AI10:AL10"/>
    <mergeCell ref="I12:V12"/>
    <mergeCell ref="W12:Z12"/>
    <mergeCell ref="AA12:AD12"/>
    <mergeCell ref="AE12:AH12"/>
    <mergeCell ref="AI12:AL12"/>
    <mergeCell ref="I14:V14"/>
    <mergeCell ref="W14:Z14"/>
    <mergeCell ref="AA14:AD14"/>
    <mergeCell ref="AE14:AH14"/>
    <mergeCell ref="AI14:AL14"/>
    <mergeCell ref="I18:V18"/>
    <mergeCell ref="W18:Z18"/>
    <mergeCell ref="AA18:AD18"/>
    <mergeCell ref="AE18:AH18"/>
    <mergeCell ref="AI18:AL18"/>
    <mergeCell ref="I23:V23"/>
    <mergeCell ref="W23:Z23"/>
    <mergeCell ref="B6:Q6"/>
    <mergeCell ref="R6:X6"/>
    <mergeCell ref="C9:E9"/>
    <mergeCell ref="F9:V9"/>
    <mergeCell ref="W9:Z9"/>
    <mergeCell ref="AA9:AD9"/>
    <mergeCell ref="A2:AU2"/>
    <mergeCell ref="AQ3:AU3"/>
    <mergeCell ref="B4:Q4"/>
    <mergeCell ref="R4:X4"/>
    <mergeCell ref="B5:Q5"/>
    <mergeCell ref="R5:X5"/>
    <mergeCell ref="AE9:AH9"/>
    <mergeCell ref="AI9:AL9"/>
    <mergeCell ref="AM9:AU9"/>
  </mergeCells>
  <phoneticPr fontId="3"/>
  <conditionalFormatting sqref="AX120:CA120">
    <cfRule type="expression" dxfId="63" priority="1">
      <formula>AX120&lt;&gt;""</formula>
    </cfRule>
  </conditionalFormatting>
  <conditionalFormatting sqref="AX10">
    <cfRule type="expression" dxfId="62" priority="14">
      <formula>AX10&lt;&gt;""</formula>
    </cfRule>
  </conditionalFormatting>
  <conditionalFormatting sqref="AX50">
    <cfRule type="expression" dxfId="61" priority="10">
      <formula>AX50&lt;&gt;""</formula>
    </cfRule>
  </conditionalFormatting>
  <conditionalFormatting sqref="AX66">
    <cfRule type="expression" dxfId="60" priority="8">
      <formula>AX66&lt;&gt;""</formula>
    </cfRule>
  </conditionalFormatting>
  <conditionalFormatting sqref="AX11:CA11">
    <cfRule type="expression" dxfId="59" priority="13">
      <formula>AX11&lt;&gt;""</formula>
    </cfRule>
  </conditionalFormatting>
  <conditionalFormatting sqref="AX80:CA80">
    <cfRule type="expression" dxfId="58" priority="5">
      <formula>AX80&lt;&gt;""</formula>
    </cfRule>
  </conditionalFormatting>
  <conditionalFormatting sqref="AX104:CA104">
    <cfRule type="expression" dxfId="57" priority="3">
      <formula>AX104&lt;&gt;""</formula>
    </cfRule>
  </conditionalFormatting>
  <conditionalFormatting sqref="AX32">
    <cfRule type="expression" dxfId="56" priority="12">
      <formula>AX32&lt;&gt;""</formula>
    </cfRule>
  </conditionalFormatting>
  <conditionalFormatting sqref="AX33:CA33">
    <cfRule type="expression" dxfId="55" priority="11">
      <formula>AX33&lt;&gt;""</formula>
    </cfRule>
  </conditionalFormatting>
  <conditionalFormatting sqref="AX51:CA51">
    <cfRule type="expression" dxfId="54" priority="9">
      <formula>AX51&lt;&gt;""</formula>
    </cfRule>
  </conditionalFormatting>
  <conditionalFormatting sqref="AX67:CA67">
    <cfRule type="expression" dxfId="53" priority="7">
      <formula>AX67&lt;&gt;""</formula>
    </cfRule>
  </conditionalFormatting>
  <conditionalFormatting sqref="AX79">
    <cfRule type="expression" dxfId="52" priority="6">
      <formula>AX79&lt;&gt;""</formula>
    </cfRule>
  </conditionalFormatting>
  <conditionalFormatting sqref="AX103">
    <cfRule type="expression" dxfId="51" priority="4">
      <formula>AX103&lt;&gt;""</formula>
    </cfRule>
  </conditionalFormatting>
  <conditionalFormatting sqref="AX119">
    <cfRule type="expression" dxfId="50" priority="2">
      <formula>AX119&lt;&gt;""</formula>
    </cfRule>
  </conditionalFormatting>
  <dataValidations count="2">
    <dataValidation type="list" allowBlank="1" showInputMessage="1" showErrorMessage="1" sqref="W10:Z30 W32:Z48 W79:Z97 W66:Z77 W50:Z64 W119:Z126">
      <formula1>$A$139:$A$149</formula1>
    </dataValidation>
    <dataValidation type="list" allowBlank="1" showInputMessage="1" showErrorMessage="1" sqref="AI10:AL30 AI119:AL126 AI103:AL110 AI79:AL97 AI66:AL77 AI50:AL64 AI32:AL48">
      <formula1>$AI$9</formula1>
    </dataValidation>
  </dataValidations>
  <printOptions horizontalCentered="1"/>
  <pageMargins left="0.70866141732283472" right="0.70866141732283472" top="0.55118110236220474" bottom="0.55118110236220474"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78"/>
  <sheetViews>
    <sheetView tabSelected="1" view="pageBreakPreview" zoomScale="120" zoomScaleNormal="120" zoomScaleSheetLayoutView="120" workbookViewId="0">
      <selection sqref="A1:I1"/>
    </sheetView>
  </sheetViews>
  <sheetFormatPr defaultColWidth="2.7109375" defaultRowHeight="12" customHeight="1" x14ac:dyDescent="0.15"/>
  <cols>
    <col min="1" max="34" width="2.7109375" style="1"/>
    <col min="35" max="35" width="2.7109375" style="1" customWidth="1"/>
    <col min="36"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t="s">
        <v>39</v>
      </c>
      <c r="AH1" s="131"/>
      <c r="AI1" s="132"/>
      <c r="AJ1" s="10"/>
      <c r="AK1" s="10"/>
      <c r="AL1" s="10"/>
      <c r="AM1" s="1"/>
      <c r="AN1" s="161" t="str">
        <f>IF(AG1="","【入力】個票番号を入力してください","")</f>
        <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t="s">
        <v>291</v>
      </c>
      <c r="F3" s="184"/>
      <c r="G3" s="184"/>
      <c r="H3" s="184"/>
      <c r="I3" s="184"/>
      <c r="J3" s="184"/>
      <c r="K3" s="184"/>
      <c r="L3" s="184"/>
      <c r="M3" s="183" t="s">
        <v>139</v>
      </c>
      <c r="N3" s="183"/>
      <c r="O3" s="183"/>
      <c r="P3" s="183"/>
      <c r="Q3" s="183"/>
      <c r="R3" s="183"/>
      <c r="S3" s="183"/>
      <c r="T3" s="183"/>
      <c r="U3" s="183"/>
      <c r="V3" s="183"/>
      <c r="W3" s="183"/>
      <c r="X3" s="183"/>
      <c r="Y3" s="183"/>
      <c r="Z3" s="183"/>
      <c r="AA3" s="183"/>
      <c r="AB3" s="162" t="s">
        <v>292</v>
      </c>
      <c r="AC3" s="162"/>
      <c r="AD3" s="162"/>
      <c r="AE3" s="162"/>
      <c r="AF3" s="162"/>
      <c r="AG3" s="162"/>
      <c r="AH3" s="10" t="s">
        <v>4</v>
      </c>
      <c r="AI3" s="10"/>
      <c r="AJ3" s="10"/>
      <c r="AK3" s="10" t="str">
        <f>IF(E3="（令和５年度当初）","R5当",IF(E3="（令和４年度第２次補正）","R4補",""))</f>
        <v>R4補</v>
      </c>
      <c r="AL3" s="6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t="s">
        <v>296</v>
      </c>
      <c r="U5" s="182"/>
      <c r="V5" s="182"/>
      <c r="W5" s="182"/>
      <c r="X5" s="182"/>
      <c r="Y5" s="182"/>
      <c r="Z5" s="182"/>
      <c r="AA5" s="182"/>
      <c r="AB5" s="185" t="s">
        <v>9</v>
      </c>
      <c r="AC5" s="185"/>
      <c r="AD5" s="185"/>
      <c r="AE5" s="185"/>
      <c r="AF5" s="341" t="s">
        <v>293</v>
      </c>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t="s">
        <v>297</v>
      </c>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887" t="s">
        <v>20</v>
      </c>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9"/>
      <c r="AM8" s="1"/>
      <c r="AN8" s="161" t="str">
        <f>IF(AND(H8&lt;&gt;"",H10&lt;&gt;"",H12&lt;&gt;"",AF15&lt;&gt;""),"","【選択】事業メニュー、区分、関連事業メニュー、新規／継続をリストボックスから選択してください")</f>
        <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890"/>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2"/>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893" t="s">
        <v>31</v>
      </c>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5"/>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890"/>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2"/>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t="s">
        <v>112</v>
      </c>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t="s">
        <v>298</v>
      </c>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t="s">
        <v>294</v>
      </c>
      <c r="AG15" s="153"/>
      <c r="AH15" s="153"/>
      <c r="AI15" s="153"/>
      <c r="AJ15" s="154"/>
      <c r="AM15" s="1"/>
      <c r="AN15" s="161" t="str">
        <f>IF(S18="","【入力】実施期間を入力してください。※始期は「交付決定日」","")</f>
        <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v>45382</v>
      </c>
      <c r="T18" s="362"/>
      <c r="U18" s="362"/>
      <c r="V18" s="362"/>
      <c r="W18" s="362"/>
      <c r="X18" s="362"/>
      <c r="Y18" s="362"/>
      <c r="Z18" s="362"/>
      <c r="AA18" s="362"/>
      <c r="AB18" s="364" t="s">
        <v>48</v>
      </c>
      <c r="AC18" s="365"/>
      <c r="AD18" s="365"/>
      <c r="AE18" s="366"/>
      <c r="AF18" s="370" t="s">
        <v>299</v>
      </c>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v>1200000</v>
      </c>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295</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75.75"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896"/>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8"/>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hidden="1" customHeight="1" x14ac:dyDescent="0.15">
      <c r="A36" s="348"/>
      <c r="B36" s="349"/>
      <c r="C36" s="349"/>
      <c r="D36" s="349"/>
      <c r="E36" s="349"/>
      <c r="F36" s="349"/>
      <c r="G36" s="349"/>
      <c r="H36" s="896"/>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8"/>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hidden="1" x14ac:dyDescent="0.15">
      <c r="A37" s="348"/>
      <c r="B37" s="349"/>
      <c r="C37" s="349"/>
      <c r="D37" s="349"/>
      <c r="E37" s="349"/>
      <c r="F37" s="349"/>
      <c r="G37" s="349"/>
      <c r="H37" s="896"/>
      <c r="I37" s="897"/>
      <c r="J37" s="897"/>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c r="AI37" s="897"/>
      <c r="AJ37" s="898"/>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hidden="1" x14ac:dyDescent="0.15">
      <c r="A38" s="348"/>
      <c r="B38" s="349"/>
      <c r="C38" s="349"/>
      <c r="D38" s="349"/>
      <c r="E38" s="349"/>
      <c r="F38" s="349"/>
      <c r="G38" s="349"/>
      <c r="H38" s="896"/>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c r="AI38" s="897"/>
      <c r="AJ38" s="898"/>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hidden="1" x14ac:dyDescent="0.15">
      <c r="A39" s="348"/>
      <c r="B39" s="349"/>
      <c r="C39" s="349"/>
      <c r="D39" s="349"/>
      <c r="E39" s="349"/>
      <c r="F39" s="349"/>
      <c r="G39" s="349"/>
      <c r="H39" s="896"/>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8"/>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hidden="1" x14ac:dyDescent="0.15">
      <c r="A40" s="348"/>
      <c r="B40" s="349"/>
      <c r="C40" s="349"/>
      <c r="D40" s="349"/>
      <c r="E40" s="349"/>
      <c r="F40" s="349"/>
      <c r="G40" s="349"/>
      <c r="H40" s="899"/>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c r="AF40" s="900"/>
      <c r="AG40" s="900"/>
      <c r="AH40" s="900"/>
      <c r="AI40" s="900"/>
      <c r="AJ40" s="901"/>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896"/>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8"/>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hidden="1" customHeight="1" x14ac:dyDescent="0.15">
      <c r="A43" s="348"/>
      <c r="B43" s="349"/>
      <c r="C43" s="349"/>
      <c r="D43" s="349"/>
      <c r="E43" s="349"/>
      <c r="F43" s="349"/>
      <c r="G43" s="349"/>
      <c r="H43" s="896"/>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8"/>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hidden="1" customHeight="1" x14ac:dyDescent="0.15">
      <c r="A44" s="348"/>
      <c r="B44" s="349"/>
      <c r="C44" s="349"/>
      <c r="D44" s="349"/>
      <c r="E44" s="349"/>
      <c r="F44" s="349"/>
      <c r="G44" s="349"/>
      <c r="H44" s="896"/>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8"/>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hidden="1" customHeight="1" x14ac:dyDescent="0.15">
      <c r="A45" s="350"/>
      <c r="B45" s="351"/>
      <c r="C45" s="351"/>
      <c r="D45" s="351"/>
      <c r="E45" s="351"/>
      <c r="F45" s="351"/>
      <c r="G45" s="351"/>
      <c r="H45" s="899"/>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1"/>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848" t="s">
        <v>142</v>
      </c>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849"/>
      <c r="AB46" s="849"/>
      <c r="AC46" s="849"/>
      <c r="AD46" s="849"/>
      <c r="AE46" s="849"/>
      <c r="AF46" s="849"/>
      <c r="AG46" s="849"/>
      <c r="AH46" s="849"/>
      <c r="AI46" s="849"/>
      <c r="AJ46" s="850"/>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871" t="s">
        <v>143</v>
      </c>
      <c r="D47" s="872"/>
      <c r="E47" s="872"/>
      <c r="F47" s="872"/>
      <c r="G47" s="872"/>
      <c r="H47" s="872"/>
      <c r="I47" s="872"/>
      <c r="J47" s="872"/>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2"/>
      <c r="AI47" s="872"/>
      <c r="AJ47" s="873"/>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904" t="s">
        <v>144</v>
      </c>
      <c r="D48" s="904"/>
      <c r="E48" s="904"/>
      <c r="F48" s="902"/>
      <c r="G48" s="902"/>
      <c r="H48" s="905" t="s">
        <v>145</v>
      </c>
      <c r="I48" s="905"/>
      <c r="J48" s="905"/>
      <c r="K48" s="905"/>
      <c r="L48" s="905"/>
      <c r="M48" s="905"/>
      <c r="N48" s="905"/>
      <c r="O48" s="905"/>
      <c r="P48" s="902"/>
      <c r="Q48" s="902"/>
      <c r="R48" s="905" t="s">
        <v>146</v>
      </c>
      <c r="S48" s="905"/>
      <c r="T48" s="905"/>
      <c r="U48" s="905"/>
      <c r="V48" s="906"/>
      <c r="W48" s="906"/>
      <c r="X48" s="906"/>
      <c r="Y48" s="906"/>
      <c r="Z48" s="906"/>
      <c r="AA48" s="906"/>
      <c r="AB48" s="906"/>
      <c r="AC48" s="906"/>
      <c r="AD48" s="906"/>
      <c r="AE48" s="906"/>
      <c r="AF48" s="906"/>
      <c r="AG48" s="906"/>
      <c r="AH48" s="906"/>
      <c r="AI48" s="906"/>
      <c r="AJ48" s="70"/>
      <c r="AK48" s="1" t="b">
        <v>0</v>
      </c>
    </row>
    <row r="49" spans="1:77" ht="12" customHeight="1" x14ac:dyDescent="0.15">
      <c r="A49" s="192"/>
      <c r="B49" s="193"/>
      <c r="C49" s="904"/>
      <c r="D49" s="904"/>
      <c r="E49" s="904"/>
      <c r="F49" s="902"/>
      <c r="G49" s="902"/>
      <c r="H49" s="905"/>
      <c r="I49" s="905"/>
      <c r="J49" s="905"/>
      <c r="K49" s="905"/>
      <c r="L49" s="905"/>
      <c r="M49" s="905"/>
      <c r="N49" s="905"/>
      <c r="O49" s="905"/>
      <c r="P49" s="902"/>
      <c r="Q49" s="902"/>
      <c r="R49" s="905"/>
      <c r="S49" s="905"/>
      <c r="T49" s="905"/>
      <c r="U49" s="905"/>
      <c r="V49" s="906"/>
      <c r="W49" s="906"/>
      <c r="X49" s="906"/>
      <c r="Y49" s="906"/>
      <c r="Z49" s="906"/>
      <c r="AA49" s="906"/>
      <c r="AB49" s="906"/>
      <c r="AC49" s="906"/>
      <c r="AD49" s="906"/>
      <c r="AE49" s="906"/>
      <c r="AF49" s="906"/>
      <c r="AG49" s="906"/>
      <c r="AH49" s="906"/>
      <c r="AI49" s="906"/>
      <c r="AJ49" s="7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7" ht="12" customHeight="1" x14ac:dyDescent="0.15">
      <c r="A50" s="192"/>
      <c r="B50" s="193"/>
      <c r="C50" s="904" t="s">
        <v>147</v>
      </c>
      <c r="D50" s="904"/>
      <c r="E50" s="904"/>
      <c r="F50" s="902"/>
      <c r="G50" s="902"/>
      <c r="H50" s="905" t="s">
        <v>148</v>
      </c>
      <c r="I50" s="905"/>
      <c r="J50" s="905"/>
      <c r="K50" s="905"/>
      <c r="L50" s="905"/>
      <c r="M50" s="905"/>
      <c r="N50" s="905"/>
      <c r="O50" s="905"/>
      <c r="P50" s="902"/>
      <c r="Q50" s="902"/>
      <c r="R50" s="905" t="s">
        <v>146</v>
      </c>
      <c r="S50" s="905"/>
      <c r="T50" s="905"/>
      <c r="U50" s="905"/>
      <c r="V50" s="906"/>
      <c r="W50" s="906"/>
      <c r="X50" s="906"/>
      <c r="Y50" s="906"/>
      <c r="Z50" s="906"/>
      <c r="AA50" s="906"/>
      <c r="AB50" s="906"/>
      <c r="AC50" s="906"/>
      <c r="AD50" s="906"/>
      <c r="AE50" s="906"/>
      <c r="AF50" s="906"/>
      <c r="AG50" s="906"/>
      <c r="AH50" s="906"/>
      <c r="AI50" s="906"/>
      <c r="AJ50" s="70"/>
      <c r="AK50" s="1" t="b">
        <v>0</v>
      </c>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7" ht="12" customHeight="1" x14ac:dyDescent="0.15">
      <c r="A51" s="192"/>
      <c r="B51" s="193"/>
      <c r="C51" s="904"/>
      <c r="D51" s="904"/>
      <c r="E51" s="904"/>
      <c r="F51" s="902"/>
      <c r="G51" s="902"/>
      <c r="H51" s="905"/>
      <c r="I51" s="905"/>
      <c r="J51" s="905"/>
      <c r="K51" s="905"/>
      <c r="L51" s="905"/>
      <c r="M51" s="905"/>
      <c r="N51" s="905"/>
      <c r="O51" s="905"/>
      <c r="P51" s="902"/>
      <c r="Q51" s="902"/>
      <c r="R51" s="905"/>
      <c r="S51" s="905"/>
      <c r="T51" s="905"/>
      <c r="U51" s="905"/>
      <c r="V51" s="906"/>
      <c r="W51" s="906"/>
      <c r="X51" s="906"/>
      <c r="Y51" s="906"/>
      <c r="Z51" s="906"/>
      <c r="AA51" s="906"/>
      <c r="AB51" s="906"/>
      <c r="AC51" s="906"/>
      <c r="AD51" s="906"/>
      <c r="AE51" s="906"/>
      <c r="AF51" s="906"/>
      <c r="AG51" s="906"/>
      <c r="AH51" s="906"/>
      <c r="AI51" s="906"/>
      <c r="AJ51" s="7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7" ht="12" customHeight="1" x14ac:dyDescent="0.15">
      <c r="A52" s="192"/>
      <c r="B52" s="193"/>
      <c r="C52" s="871" t="s">
        <v>149</v>
      </c>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872"/>
      <c r="AB52" s="872"/>
      <c r="AC52" s="872"/>
      <c r="AD52" s="872"/>
      <c r="AE52" s="872"/>
      <c r="AF52" s="872"/>
      <c r="AG52" s="872"/>
      <c r="AH52" s="872"/>
      <c r="AI52" s="872"/>
      <c r="AJ52" s="873"/>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7" ht="12" customHeight="1" x14ac:dyDescent="0.15">
      <c r="A53" s="192"/>
      <c r="B53" s="193"/>
      <c r="C53" s="904" t="s">
        <v>150</v>
      </c>
      <c r="D53" s="904"/>
      <c r="E53" s="904"/>
      <c r="F53" s="902"/>
      <c r="G53" s="902"/>
      <c r="H53" s="905" t="s">
        <v>152</v>
      </c>
      <c r="I53" s="905"/>
      <c r="J53" s="905"/>
      <c r="K53" s="905"/>
      <c r="L53" s="905"/>
      <c r="M53" s="905"/>
      <c r="N53" s="905"/>
      <c r="O53" s="905"/>
      <c r="P53" s="902"/>
      <c r="Q53" s="902"/>
      <c r="R53" s="905" t="s">
        <v>146</v>
      </c>
      <c r="S53" s="905"/>
      <c r="T53" s="905"/>
      <c r="U53" s="905"/>
      <c r="V53" s="906"/>
      <c r="W53" s="906"/>
      <c r="X53" s="906"/>
      <c r="Y53" s="906"/>
      <c r="Z53" s="906"/>
      <c r="AA53" s="906"/>
      <c r="AB53" s="906"/>
      <c r="AC53" s="906"/>
      <c r="AD53" s="906"/>
      <c r="AE53" s="906"/>
      <c r="AF53" s="906"/>
      <c r="AG53" s="906"/>
      <c r="AH53" s="906"/>
      <c r="AI53" s="906"/>
      <c r="AJ53" s="70"/>
      <c r="AK53" s="1" t="b">
        <v>0</v>
      </c>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7" ht="12" customHeight="1" x14ac:dyDescent="0.15">
      <c r="A54" s="192"/>
      <c r="B54" s="193"/>
      <c r="C54" s="904"/>
      <c r="D54" s="904"/>
      <c r="E54" s="904"/>
      <c r="F54" s="902"/>
      <c r="G54" s="902"/>
      <c r="H54" s="905"/>
      <c r="I54" s="905"/>
      <c r="J54" s="905"/>
      <c r="K54" s="905"/>
      <c r="L54" s="905"/>
      <c r="M54" s="905"/>
      <c r="N54" s="905"/>
      <c r="O54" s="905"/>
      <c r="P54" s="902"/>
      <c r="Q54" s="902"/>
      <c r="R54" s="905"/>
      <c r="S54" s="905"/>
      <c r="T54" s="905"/>
      <c r="U54" s="905"/>
      <c r="V54" s="906"/>
      <c r="W54" s="906"/>
      <c r="X54" s="906"/>
      <c r="Y54" s="906"/>
      <c r="Z54" s="906"/>
      <c r="AA54" s="906"/>
      <c r="AB54" s="906"/>
      <c r="AC54" s="906"/>
      <c r="AD54" s="906"/>
      <c r="AE54" s="906"/>
      <c r="AF54" s="906"/>
      <c r="AG54" s="906"/>
      <c r="AH54" s="906"/>
      <c r="AI54" s="906"/>
      <c r="AJ54" s="7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7" ht="12" customHeight="1" x14ac:dyDescent="0.15">
      <c r="A55" s="192"/>
      <c r="B55" s="193"/>
      <c r="C55" s="904" t="s">
        <v>151</v>
      </c>
      <c r="D55" s="904"/>
      <c r="E55" s="904"/>
      <c r="F55" s="902"/>
      <c r="G55" s="902"/>
      <c r="H55" s="905" t="s">
        <v>153</v>
      </c>
      <c r="I55" s="905"/>
      <c r="J55" s="905"/>
      <c r="K55" s="905"/>
      <c r="L55" s="905"/>
      <c r="M55" s="905"/>
      <c r="N55" s="905"/>
      <c r="O55" s="905"/>
      <c r="P55" s="902"/>
      <c r="Q55" s="902"/>
      <c r="R55" s="905" t="s">
        <v>146</v>
      </c>
      <c r="S55" s="905"/>
      <c r="T55" s="905"/>
      <c r="U55" s="905"/>
      <c r="V55" s="906"/>
      <c r="W55" s="906"/>
      <c r="X55" s="906"/>
      <c r="Y55" s="906"/>
      <c r="Z55" s="906"/>
      <c r="AA55" s="906"/>
      <c r="AB55" s="906"/>
      <c r="AC55" s="906"/>
      <c r="AD55" s="906"/>
      <c r="AE55" s="906"/>
      <c r="AF55" s="906"/>
      <c r="AG55" s="906"/>
      <c r="AH55" s="906"/>
      <c r="AI55" s="906"/>
      <c r="AJ55" s="70"/>
      <c r="AK55" s="1" t="b">
        <v>0</v>
      </c>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7" ht="12" customHeight="1" x14ac:dyDescent="0.15">
      <c r="A56" s="192"/>
      <c r="B56" s="193"/>
      <c r="C56" s="904"/>
      <c r="D56" s="904"/>
      <c r="E56" s="904"/>
      <c r="F56" s="902"/>
      <c r="G56" s="902"/>
      <c r="H56" s="905"/>
      <c r="I56" s="905"/>
      <c r="J56" s="905"/>
      <c r="K56" s="905"/>
      <c r="L56" s="905"/>
      <c r="M56" s="905"/>
      <c r="N56" s="905"/>
      <c r="O56" s="905"/>
      <c r="P56" s="902"/>
      <c r="Q56" s="902"/>
      <c r="R56" s="905"/>
      <c r="S56" s="905"/>
      <c r="T56" s="905"/>
      <c r="U56" s="905"/>
      <c r="V56" s="906"/>
      <c r="W56" s="906"/>
      <c r="X56" s="906"/>
      <c r="Y56" s="906"/>
      <c r="Z56" s="906"/>
      <c r="AA56" s="906"/>
      <c r="AB56" s="906"/>
      <c r="AC56" s="906"/>
      <c r="AD56" s="906"/>
      <c r="AE56" s="906"/>
      <c r="AF56" s="906"/>
      <c r="AG56" s="906"/>
      <c r="AH56" s="906"/>
      <c r="AI56" s="906"/>
      <c r="AJ56" s="7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7" ht="12" customHeight="1" x14ac:dyDescent="0.15">
      <c r="A57" s="192"/>
      <c r="B57" s="193"/>
      <c r="C57" s="871" t="s">
        <v>154</v>
      </c>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7" ht="12" customHeight="1" x14ac:dyDescent="0.15">
      <c r="A58" s="192"/>
      <c r="B58" s="193"/>
      <c r="C58" s="52"/>
      <c r="D58" s="902"/>
      <c r="E58" s="902"/>
      <c r="F58" s="394" t="s">
        <v>155</v>
      </c>
      <c r="G58" s="394"/>
      <c r="H58" s="394"/>
      <c r="I58" s="52"/>
      <c r="J58" s="902"/>
      <c r="K58" s="902"/>
      <c r="L58" s="903" t="s">
        <v>156</v>
      </c>
      <c r="M58" s="903"/>
      <c r="N58" s="903"/>
      <c r="O58" s="903"/>
      <c r="P58" s="903"/>
      <c r="Q58" s="903"/>
      <c r="R58" s="52"/>
      <c r="S58" s="902"/>
      <c r="T58" s="902"/>
      <c r="U58" s="903" t="s">
        <v>157</v>
      </c>
      <c r="V58" s="903"/>
      <c r="W58" s="903"/>
      <c r="X58" s="903"/>
      <c r="Y58" s="903"/>
      <c r="Z58" s="903"/>
      <c r="AA58" s="903"/>
      <c r="AB58" s="52"/>
      <c r="AC58" s="902"/>
      <c r="AD58" s="902"/>
      <c r="AE58" s="903" t="s">
        <v>224</v>
      </c>
      <c r="AF58" s="903"/>
      <c r="AG58" s="903"/>
      <c r="AH58" s="903"/>
      <c r="AI58" s="903"/>
      <c r="AJ58" s="50"/>
      <c r="AK58" s="68"/>
      <c r="AM58" s="1"/>
      <c r="BY58" s="2"/>
    </row>
    <row r="59" spans="1:77" ht="12" customHeight="1" x14ac:dyDescent="0.15">
      <c r="A59" s="192"/>
      <c r="B59" s="193"/>
      <c r="C59" s="52"/>
      <c r="D59" s="902"/>
      <c r="E59" s="902"/>
      <c r="F59" s="394"/>
      <c r="G59" s="394"/>
      <c r="H59" s="394"/>
      <c r="I59" s="52"/>
      <c r="J59" s="902"/>
      <c r="K59" s="902"/>
      <c r="L59" s="903"/>
      <c r="M59" s="903"/>
      <c r="N59" s="903"/>
      <c r="O59" s="903"/>
      <c r="P59" s="903"/>
      <c r="Q59" s="903"/>
      <c r="R59" s="52"/>
      <c r="S59" s="902"/>
      <c r="T59" s="902"/>
      <c r="U59" s="903"/>
      <c r="V59" s="903"/>
      <c r="W59" s="903"/>
      <c r="X59" s="903"/>
      <c r="Y59" s="903"/>
      <c r="Z59" s="903"/>
      <c r="AA59" s="903"/>
      <c r="AB59" s="52"/>
      <c r="AC59" s="902"/>
      <c r="AD59" s="902"/>
      <c r="AE59" s="903"/>
      <c r="AF59" s="903"/>
      <c r="AG59" s="903"/>
      <c r="AH59" s="903"/>
      <c r="AI59" s="903"/>
      <c r="AJ59" s="50"/>
      <c r="AK59" s="68"/>
      <c r="AM59" s="1"/>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Y59" s="2"/>
    </row>
    <row r="60" spans="1:77" ht="12" customHeight="1" x14ac:dyDescent="0.15">
      <c r="A60" s="186" t="s">
        <v>138</v>
      </c>
      <c r="B60" s="187"/>
      <c r="C60" s="913" t="s">
        <v>158</v>
      </c>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4"/>
      <c r="AB60" s="914"/>
      <c r="AC60" s="914"/>
      <c r="AD60" s="914"/>
      <c r="AE60" s="914"/>
      <c r="AF60" s="914"/>
      <c r="AG60" s="914"/>
      <c r="AH60" s="914"/>
      <c r="AI60" s="914"/>
      <c r="AJ60" s="915"/>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7" ht="12" customHeight="1" x14ac:dyDescent="0.15">
      <c r="A61" s="186"/>
      <c r="B61" s="187"/>
      <c r="C61" s="916" t="s">
        <v>301</v>
      </c>
      <c r="D61" s="917"/>
      <c r="E61" s="917"/>
      <c r="F61" s="917"/>
      <c r="G61" s="917"/>
      <c r="H61" s="917"/>
      <c r="I61" s="917"/>
      <c r="J61" s="917"/>
      <c r="K61" s="917"/>
      <c r="L61" s="917"/>
      <c r="M61" s="917"/>
      <c r="N61" s="917"/>
      <c r="O61" s="917"/>
      <c r="P61" s="917"/>
      <c r="Q61" s="917"/>
      <c r="R61" s="917"/>
      <c r="S61" s="917"/>
      <c r="T61" s="917"/>
      <c r="U61" s="917"/>
      <c r="V61" s="917"/>
      <c r="W61" s="917"/>
      <c r="X61" s="917"/>
      <c r="Y61" s="917"/>
      <c r="Z61" s="917"/>
      <c r="AA61" s="917"/>
      <c r="AB61" s="917"/>
      <c r="AC61" s="917"/>
      <c r="AD61" s="917"/>
      <c r="AE61" s="917"/>
      <c r="AF61" s="917"/>
      <c r="AG61" s="917"/>
      <c r="AH61" s="917"/>
      <c r="AI61" s="918"/>
      <c r="AJ61" s="62"/>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7" ht="12" hidden="1" customHeight="1" x14ac:dyDescent="0.15">
      <c r="A62" s="186"/>
      <c r="B62" s="187"/>
      <c r="C62" s="212"/>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919"/>
      <c r="AJ62" s="50"/>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7" ht="12" hidden="1" customHeight="1" x14ac:dyDescent="0.15">
      <c r="A63" s="186"/>
      <c r="B63" s="187"/>
      <c r="C63" s="212"/>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919"/>
      <c r="AJ63" s="50"/>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7" ht="12" hidden="1" customHeight="1" x14ac:dyDescent="0.15">
      <c r="A64" s="186"/>
      <c r="B64" s="187"/>
      <c r="C64" s="212"/>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919"/>
      <c r="AJ64" s="5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12"/>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919"/>
      <c r="AJ65" s="5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12"/>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919"/>
      <c r="AJ66" s="5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24" customHeight="1" x14ac:dyDescent="0.15">
      <c r="A67" s="186"/>
      <c r="B67" s="187"/>
      <c r="C67" s="215"/>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920"/>
      <c r="AJ67" s="50"/>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customHeight="1" x14ac:dyDescent="0.15">
      <c r="A68" s="186"/>
      <c r="B68" s="187"/>
      <c r="C68" s="848" t="s">
        <v>165</v>
      </c>
      <c r="D68" s="849"/>
      <c r="E68" s="849"/>
      <c r="F68" s="849"/>
      <c r="G68" s="849"/>
      <c r="H68" s="849"/>
      <c r="I68" s="849"/>
      <c r="J68" s="849"/>
      <c r="K68" s="849"/>
      <c r="L68" s="849"/>
      <c r="M68" s="849"/>
      <c r="N68" s="849"/>
      <c r="O68" s="849"/>
      <c r="P68" s="849"/>
      <c r="Q68" s="849"/>
      <c r="R68" s="849"/>
      <c r="S68" s="849"/>
      <c r="T68" s="849"/>
      <c r="U68" s="849"/>
      <c r="V68" s="849"/>
      <c r="W68" s="849"/>
      <c r="X68" s="849"/>
      <c r="Y68" s="849"/>
      <c r="Z68" s="849"/>
      <c r="AA68" s="849"/>
      <c r="AB68" s="849"/>
      <c r="AC68" s="849"/>
      <c r="AD68" s="849"/>
      <c r="AE68" s="849"/>
      <c r="AF68" s="849"/>
      <c r="AG68" s="849"/>
      <c r="AH68" s="849"/>
      <c r="AI68" s="849"/>
      <c r="AJ68" s="850"/>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customHeight="1" x14ac:dyDescent="0.15">
      <c r="A69" s="186"/>
      <c r="B69" s="187"/>
      <c r="C69" s="865" t="s">
        <v>167</v>
      </c>
      <c r="D69" s="866"/>
      <c r="E69" s="866"/>
      <c r="F69" s="866"/>
      <c r="G69" s="866"/>
      <c r="H69" s="866"/>
      <c r="I69" s="866"/>
      <c r="J69" s="866"/>
      <c r="K69" s="867"/>
      <c r="L69" s="843">
        <v>3</v>
      </c>
      <c r="M69" s="844"/>
      <c r="N69" s="844"/>
      <c r="O69" s="844"/>
      <c r="P69" s="844"/>
      <c r="Q69" s="844"/>
      <c r="R69" s="844"/>
      <c r="S69" s="844"/>
      <c r="T69" s="845"/>
      <c r="U69" s="53" t="s">
        <v>159</v>
      </c>
      <c r="V69" s="3"/>
      <c r="W69" s="54"/>
      <c r="X69" s="54"/>
      <c r="Y69" s="54"/>
      <c r="Z69" s="54"/>
      <c r="AA69" s="54"/>
      <c r="AB69" s="54"/>
      <c r="AC69" s="54"/>
      <c r="AD69" s="54"/>
      <c r="AE69" s="54"/>
      <c r="AF69" s="54"/>
      <c r="AG69" s="54"/>
      <c r="AH69" s="54"/>
      <c r="AI69" s="3"/>
      <c r="AJ69" s="55"/>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customHeight="1" x14ac:dyDescent="0.15">
      <c r="A70" s="186"/>
      <c r="B70" s="187"/>
      <c r="C70" s="868" t="s">
        <v>166</v>
      </c>
      <c r="D70" s="869"/>
      <c r="E70" s="869"/>
      <c r="F70" s="869"/>
      <c r="G70" s="869"/>
      <c r="H70" s="869"/>
      <c r="I70" s="869"/>
      <c r="J70" s="869"/>
      <c r="K70" s="870"/>
      <c r="L70" s="874" t="s">
        <v>164</v>
      </c>
      <c r="M70" s="875"/>
      <c r="N70" s="875"/>
      <c r="O70" s="875"/>
      <c r="P70" s="876"/>
      <c r="Q70" s="877">
        <v>1</v>
      </c>
      <c r="R70" s="877"/>
      <c r="S70" s="877"/>
      <c r="T70" s="878"/>
      <c r="U70" s="58" t="s">
        <v>159</v>
      </c>
      <c r="V70" s="3"/>
      <c r="W70" s="59"/>
      <c r="X70" s="879" t="s">
        <v>160</v>
      </c>
      <c r="Y70" s="880"/>
      <c r="Z70" s="880"/>
      <c r="AA70" s="880"/>
      <c r="AB70" s="881"/>
      <c r="AC70" s="882">
        <v>2</v>
      </c>
      <c r="AD70" s="882"/>
      <c r="AE70" s="882"/>
      <c r="AF70" s="883"/>
      <c r="AG70" s="58" t="s">
        <v>159</v>
      </c>
      <c r="AH70" s="3"/>
      <c r="AI70" s="3"/>
      <c r="AJ70" s="55"/>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customHeight="1" x14ac:dyDescent="0.15">
      <c r="A71" s="186"/>
      <c r="B71" s="187"/>
      <c r="C71" s="871" t="s">
        <v>161</v>
      </c>
      <c r="D71" s="872"/>
      <c r="E71" s="872"/>
      <c r="F71" s="872"/>
      <c r="G71" s="872"/>
      <c r="H71" s="872"/>
      <c r="I71" s="872"/>
      <c r="J71" s="872"/>
      <c r="K71" s="872"/>
      <c r="L71" s="884"/>
      <c r="M71" s="884"/>
      <c r="N71" s="884"/>
      <c r="O71" s="884"/>
      <c r="P71" s="884"/>
      <c r="Q71" s="884"/>
      <c r="R71" s="884"/>
      <c r="S71" s="884"/>
      <c r="T71" s="884"/>
      <c r="U71" s="872"/>
      <c r="V71" s="872"/>
      <c r="W71" s="872"/>
      <c r="X71" s="884"/>
      <c r="Y71" s="884"/>
      <c r="Z71" s="884"/>
      <c r="AA71" s="884"/>
      <c r="AB71" s="884"/>
      <c r="AC71" s="884"/>
      <c r="AD71" s="884"/>
      <c r="AE71" s="884"/>
      <c r="AF71" s="884"/>
      <c r="AG71" s="872"/>
      <c r="AH71" s="872"/>
      <c r="AI71" s="872"/>
      <c r="AJ71" s="87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customHeight="1" x14ac:dyDescent="0.15">
      <c r="A72" s="186"/>
      <c r="B72" s="187"/>
      <c r="C72" s="856" t="s">
        <v>315</v>
      </c>
      <c r="D72" s="857"/>
      <c r="E72" s="857"/>
      <c r="F72" s="857"/>
      <c r="G72" s="857"/>
      <c r="H72" s="857"/>
      <c r="I72" s="857"/>
      <c r="J72" s="857"/>
      <c r="K72" s="857"/>
      <c r="L72" s="857"/>
      <c r="M72" s="857"/>
      <c r="N72" s="857"/>
      <c r="O72" s="857"/>
      <c r="P72" s="857"/>
      <c r="Q72" s="857"/>
      <c r="R72" s="857"/>
      <c r="S72" s="857"/>
      <c r="T72" s="857"/>
      <c r="U72" s="857"/>
      <c r="V72" s="857"/>
      <c r="W72" s="857"/>
      <c r="X72" s="858"/>
      <c r="Y72" s="66"/>
      <c r="Z72" s="66"/>
      <c r="AA72" s="66"/>
      <c r="AB72" s="66"/>
      <c r="AC72" s="66"/>
      <c r="AD72" s="66"/>
      <c r="AE72" s="66"/>
      <c r="AF72" s="66"/>
      <c r="AG72" s="66"/>
      <c r="AH72" s="66"/>
      <c r="AI72" s="66"/>
      <c r="AJ72" s="67"/>
      <c r="AN72" s="242" t="s">
        <v>178</v>
      </c>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4"/>
    </row>
    <row r="73" spans="1:75" ht="12" customHeight="1" x14ac:dyDescent="0.15">
      <c r="A73" s="186"/>
      <c r="B73" s="187"/>
      <c r="C73" s="859"/>
      <c r="D73" s="860"/>
      <c r="E73" s="860"/>
      <c r="F73" s="860"/>
      <c r="G73" s="860"/>
      <c r="H73" s="860"/>
      <c r="I73" s="860"/>
      <c r="J73" s="860"/>
      <c r="K73" s="860"/>
      <c r="L73" s="860"/>
      <c r="M73" s="860"/>
      <c r="N73" s="860"/>
      <c r="O73" s="860"/>
      <c r="P73" s="860"/>
      <c r="Q73" s="860"/>
      <c r="R73" s="860"/>
      <c r="S73" s="860"/>
      <c r="T73" s="860"/>
      <c r="U73" s="860"/>
      <c r="V73" s="860"/>
      <c r="W73" s="860"/>
      <c r="X73" s="861"/>
      <c r="Y73" s="871" t="s">
        <v>227</v>
      </c>
      <c r="Z73" s="872"/>
      <c r="AA73" s="872"/>
      <c r="AB73" s="872"/>
      <c r="AC73" s="872"/>
      <c r="AD73" s="872"/>
      <c r="AE73" s="872"/>
      <c r="AF73" s="872"/>
      <c r="AG73" s="872"/>
      <c r="AH73" s="872"/>
      <c r="AI73" s="872"/>
      <c r="AJ73" s="87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859"/>
      <c r="D74" s="860"/>
      <c r="E74" s="860"/>
      <c r="F74" s="860"/>
      <c r="G74" s="860"/>
      <c r="H74" s="860"/>
      <c r="I74" s="860"/>
      <c r="J74" s="860"/>
      <c r="K74" s="860"/>
      <c r="L74" s="860"/>
      <c r="M74" s="860"/>
      <c r="N74" s="860"/>
      <c r="O74" s="860"/>
      <c r="P74" s="860"/>
      <c r="Q74" s="860"/>
      <c r="R74" s="860"/>
      <c r="S74" s="860"/>
      <c r="T74" s="860"/>
      <c r="U74" s="860"/>
      <c r="V74" s="860"/>
      <c r="W74" s="860"/>
      <c r="X74" s="861"/>
      <c r="Y74" s="66"/>
      <c r="Z74" s="66"/>
      <c r="AA74" s="66"/>
      <c r="AB74" s="66"/>
      <c r="AC74" s="66"/>
      <c r="AD74" s="66"/>
      <c r="AE74" s="66"/>
      <c r="AF74" s="66"/>
      <c r="AG74" s="66"/>
      <c r="AH74" s="66"/>
      <c r="AI74" s="66"/>
      <c r="AJ74" s="6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859"/>
      <c r="D75" s="860"/>
      <c r="E75" s="860"/>
      <c r="F75" s="860"/>
      <c r="G75" s="860"/>
      <c r="H75" s="860"/>
      <c r="I75" s="860"/>
      <c r="J75" s="860"/>
      <c r="K75" s="860"/>
      <c r="L75" s="860"/>
      <c r="M75" s="860"/>
      <c r="N75" s="860"/>
      <c r="O75" s="860"/>
      <c r="P75" s="860"/>
      <c r="Q75" s="860"/>
      <c r="R75" s="860"/>
      <c r="S75" s="860"/>
      <c r="T75" s="860"/>
      <c r="U75" s="860"/>
      <c r="V75" s="860"/>
      <c r="W75" s="860"/>
      <c r="X75" s="861"/>
      <c r="Y75" s="66"/>
      <c r="Z75" s="66"/>
      <c r="AA75" s="66"/>
      <c r="AB75" s="66"/>
      <c r="AC75" s="66"/>
      <c r="AD75" s="66"/>
      <c r="AE75" s="66"/>
      <c r="AF75" s="66"/>
      <c r="AG75" s="66"/>
      <c r="AH75" s="66"/>
      <c r="AI75" s="66"/>
      <c r="AJ75" s="6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859"/>
      <c r="D76" s="860"/>
      <c r="E76" s="860"/>
      <c r="F76" s="860"/>
      <c r="G76" s="860"/>
      <c r="H76" s="860"/>
      <c r="I76" s="860"/>
      <c r="J76" s="860"/>
      <c r="K76" s="860"/>
      <c r="L76" s="860"/>
      <c r="M76" s="860"/>
      <c r="N76" s="860"/>
      <c r="O76" s="860"/>
      <c r="P76" s="860"/>
      <c r="Q76" s="860"/>
      <c r="R76" s="860"/>
      <c r="S76" s="860"/>
      <c r="T76" s="860"/>
      <c r="U76" s="860"/>
      <c r="V76" s="860"/>
      <c r="W76" s="860"/>
      <c r="X76" s="861"/>
      <c r="Y76" s="66"/>
      <c r="Z76" s="66"/>
      <c r="AA76" s="66"/>
      <c r="AB76" s="66"/>
      <c r="AC76" s="66"/>
      <c r="AD76" s="66"/>
      <c r="AE76" s="66"/>
      <c r="AF76" s="66"/>
      <c r="AG76" s="66"/>
      <c r="AH76" s="66"/>
      <c r="AI76" s="66"/>
      <c r="AJ76" s="6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859"/>
      <c r="D77" s="860"/>
      <c r="E77" s="860"/>
      <c r="F77" s="860"/>
      <c r="G77" s="860"/>
      <c r="H77" s="860"/>
      <c r="I77" s="860"/>
      <c r="J77" s="860"/>
      <c r="K77" s="860"/>
      <c r="L77" s="860"/>
      <c r="M77" s="860"/>
      <c r="N77" s="860"/>
      <c r="O77" s="860"/>
      <c r="P77" s="860"/>
      <c r="Q77" s="860"/>
      <c r="R77" s="860"/>
      <c r="S77" s="860"/>
      <c r="T77" s="860"/>
      <c r="U77" s="860"/>
      <c r="V77" s="860"/>
      <c r="W77" s="860"/>
      <c r="X77" s="861"/>
      <c r="Y77" s="66"/>
      <c r="Z77" s="66"/>
      <c r="AA77" s="66"/>
      <c r="AB77" s="66"/>
      <c r="AC77" s="66"/>
      <c r="AD77" s="66"/>
      <c r="AE77" s="66"/>
      <c r="AF77" s="66"/>
      <c r="AG77" s="66"/>
      <c r="AH77" s="66"/>
      <c r="AI77" s="66"/>
      <c r="AJ77" s="60"/>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859"/>
      <c r="D78" s="860"/>
      <c r="E78" s="860"/>
      <c r="F78" s="860"/>
      <c r="G78" s="860"/>
      <c r="H78" s="860"/>
      <c r="I78" s="860"/>
      <c r="J78" s="860"/>
      <c r="K78" s="860"/>
      <c r="L78" s="860"/>
      <c r="M78" s="860"/>
      <c r="N78" s="860"/>
      <c r="O78" s="860"/>
      <c r="P78" s="860"/>
      <c r="Q78" s="860"/>
      <c r="R78" s="860"/>
      <c r="S78" s="860"/>
      <c r="T78" s="860"/>
      <c r="U78" s="860"/>
      <c r="V78" s="860"/>
      <c r="W78" s="860"/>
      <c r="X78" s="861"/>
      <c r="Y78" s="66"/>
      <c r="Z78" s="66"/>
      <c r="AA78" s="66"/>
      <c r="AB78" s="66"/>
      <c r="AC78" s="66"/>
      <c r="AD78" s="66"/>
      <c r="AE78" s="66"/>
      <c r="AF78" s="66"/>
      <c r="AG78" s="66"/>
      <c r="AH78" s="66"/>
      <c r="AI78" s="66"/>
      <c r="AJ78" s="60"/>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859"/>
      <c r="D79" s="860"/>
      <c r="E79" s="860"/>
      <c r="F79" s="860"/>
      <c r="G79" s="860"/>
      <c r="H79" s="860"/>
      <c r="I79" s="860"/>
      <c r="J79" s="860"/>
      <c r="K79" s="860"/>
      <c r="L79" s="860"/>
      <c r="M79" s="860"/>
      <c r="N79" s="860"/>
      <c r="O79" s="860"/>
      <c r="P79" s="860"/>
      <c r="Q79" s="860"/>
      <c r="R79" s="860"/>
      <c r="S79" s="860"/>
      <c r="T79" s="860"/>
      <c r="U79" s="860"/>
      <c r="V79" s="860"/>
      <c r="W79" s="860"/>
      <c r="X79" s="861"/>
      <c r="Y79" s="66"/>
      <c r="Z79" s="66"/>
      <c r="AA79" s="66"/>
      <c r="AB79" s="66"/>
      <c r="AC79" s="66"/>
      <c r="AD79" s="66"/>
      <c r="AE79" s="66"/>
      <c r="AF79" s="66"/>
      <c r="AG79" s="66"/>
      <c r="AH79" s="66"/>
      <c r="AI79" s="66"/>
      <c r="AJ79" s="6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859"/>
      <c r="D80" s="860"/>
      <c r="E80" s="860"/>
      <c r="F80" s="860"/>
      <c r="G80" s="860"/>
      <c r="H80" s="860"/>
      <c r="I80" s="860"/>
      <c r="J80" s="860"/>
      <c r="K80" s="860"/>
      <c r="L80" s="860"/>
      <c r="M80" s="860"/>
      <c r="N80" s="860"/>
      <c r="O80" s="860"/>
      <c r="P80" s="860"/>
      <c r="Q80" s="860"/>
      <c r="R80" s="860"/>
      <c r="S80" s="860"/>
      <c r="T80" s="860"/>
      <c r="U80" s="860"/>
      <c r="V80" s="860"/>
      <c r="W80" s="860"/>
      <c r="X80" s="861"/>
      <c r="Y80" s="66"/>
      <c r="Z80" s="66"/>
      <c r="AA80" s="66"/>
      <c r="AB80" s="66"/>
      <c r="AC80" s="66"/>
      <c r="AD80" s="66"/>
      <c r="AE80" s="66"/>
      <c r="AF80" s="66"/>
      <c r="AG80" s="66"/>
      <c r="AH80" s="66"/>
      <c r="AI80" s="66"/>
      <c r="AJ80" s="6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859"/>
      <c r="D81" s="860"/>
      <c r="E81" s="860"/>
      <c r="F81" s="860"/>
      <c r="G81" s="860"/>
      <c r="H81" s="860"/>
      <c r="I81" s="860"/>
      <c r="J81" s="860"/>
      <c r="K81" s="860"/>
      <c r="L81" s="860"/>
      <c r="M81" s="860"/>
      <c r="N81" s="860"/>
      <c r="O81" s="860"/>
      <c r="P81" s="860"/>
      <c r="Q81" s="860"/>
      <c r="R81" s="860"/>
      <c r="S81" s="860"/>
      <c r="T81" s="860"/>
      <c r="U81" s="860"/>
      <c r="V81" s="860"/>
      <c r="W81" s="860"/>
      <c r="X81" s="861"/>
      <c r="Y81" s="66"/>
      <c r="Z81" s="66"/>
      <c r="AA81" s="66"/>
      <c r="AB81" s="66"/>
      <c r="AC81" s="66"/>
      <c r="AD81" s="66"/>
      <c r="AE81" s="66"/>
      <c r="AF81" s="66"/>
      <c r="AG81" s="66"/>
      <c r="AH81" s="66"/>
      <c r="AI81" s="66"/>
      <c r="AJ81" s="6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859"/>
      <c r="D82" s="860"/>
      <c r="E82" s="860"/>
      <c r="F82" s="860"/>
      <c r="G82" s="860"/>
      <c r="H82" s="860"/>
      <c r="I82" s="860"/>
      <c r="J82" s="860"/>
      <c r="K82" s="860"/>
      <c r="L82" s="860"/>
      <c r="M82" s="860"/>
      <c r="N82" s="860"/>
      <c r="O82" s="860"/>
      <c r="P82" s="860"/>
      <c r="Q82" s="860"/>
      <c r="R82" s="860"/>
      <c r="S82" s="860"/>
      <c r="T82" s="860"/>
      <c r="U82" s="860"/>
      <c r="V82" s="860"/>
      <c r="W82" s="860"/>
      <c r="X82" s="861"/>
      <c r="Y82" s="66"/>
      <c r="Z82" s="66"/>
      <c r="AA82" s="66"/>
      <c r="AB82" s="66"/>
      <c r="AC82" s="66"/>
      <c r="AD82" s="66"/>
      <c r="AE82" s="66"/>
      <c r="AF82" s="66"/>
      <c r="AG82" s="66"/>
      <c r="AH82" s="66"/>
      <c r="AI82" s="66"/>
      <c r="AJ82" s="60"/>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859"/>
      <c r="D83" s="860"/>
      <c r="E83" s="860"/>
      <c r="F83" s="860"/>
      <c r="G83" s="860"/>
      <c r="H83" s="860"/>
      <c r="I83" s="860"/>
      <c r="J83" s="860"/>
      <c r="K83" s="860"/>
      <c r="L83" s="860"/>
      <c r="M83" s="860"/>
      <c r="N83" s="860"/>
      <c r="O83" s="860"/>
      <c r="P83" s="860"/>
      <c r="Q83" s="860"/>
      <c r="R83" s="860"/>
      <c r="S83" s="860"/>
      <c r="T83" s="860"/>
      <c r="U83" s="860"/>
      <c r="V83" s="860"/>
      <c r="W83" s="860"/>
      <c r="X83" s="861"/>
      <c r="Y83" s="51"/>
      <c r="Z83" s="66"/>
      <c r="AA83" s="66"/>
      <c r="AB83" s="66"/>
      <c r="AC83" s="66"/>
      <c r="AD83" s="66"/>
      <c r="AE83" s="66"/>
      <c r="AF83" s="66"/>
      <c r="AG83" s="66"/>
      <c r="AH83" s="66"/>
      <c r="AI83" s="66"/>
      <c r="AJ83" s="67"/>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859"/>
      <c r="D84" s="860"/>
      <c r="E84" s="860"/>
      <c r="F84" s="860"/>
      <c r="G84" s="860"/>
      <c r="H84" s="860"/>
      <c r="I84" s="860"/>
      <c r="J84" s="860"/>
      <c r="K84" s="860"/>
      <c r="L84" s="860"/>
      <c r="M84" s="860"/>
      <c r="N84" s="860"/>
      <c r="O84" s="860"/>
      <c r="P84" s="860"/>
      <c r="Q84" s="860"/>
      <c r="R84" s="860"/>
      <c r="S84" s="860"/>
      <c r="T84" s="860"/>
      <c r="U84" s="860"/>
      <c r="V84" s="860"/>
      <c r="W84" s="860"/>
      <c r="X84" s="861"/>
      <c r="Y84" s="66"/>
      <c r="Z84" s="66"/>
      <c r="AA84" s="66"/>
      <c r="AB84" s="66"/>
      <c r="AC84" s="66"/>
      <c r="AD84" s="66"/>
      <c r="AE84" s="66"/>
      <c r="AF84" s="66"/>
      <c r="AG84" s="66"/>
      <c r="AH84" s="66"/>
      <c r="AI84" s="66"/>
      <c r="AJ84" s="6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859"/>
      <c r="D85" s="860"/>
      <c r="E85" s="860"/>
      <c r="F85" s="860"/>
      <c r="G85" s="860"/>
      <c r="H85" s="860"/>
      <c r="I85" s="860"/>
      <c r="J85" s="860"/>
      <c r="K85" s="860"/>
      <c r="L85" s="860"/>
      <c r="M85" s="860"/>
      <c r="N85" s="860"/>
      <c r="O85" s="860"/>
      <c r="P85" s="860"/>
      <c r="Q85" s="860"/>
      <c r="R85" s="860"/>
      <c r="S85" s="860"/>
      <c r="T85" s="860"/>
      <c r="U85" s="860"/>
      <c r="V85" s="860"/>
      <c r="W85" s="860"/>
      <c r="X85" s="861"/>
      <c r="Y85" s="66"/>
      <c r="Z85" s="66"/>
      <c r="AA85" s="66"/>
      <c r="AB85" s="66"/>
      <c r="AC85" s="66"/>
      <c r="AD85" s="66"/>
      <c r="AE85" s="66"/>
      <c r="AF85" s="66"/>
      <c r="AG85" s="66"/>
      <c r="AH85" s="66"/>
      <c r="AI85" s="66"/>
      <c r="AJ85" s="6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859"/>
      <c r="D86" s="860"/>
      <c r="E86" s="860"/>
      <c r="F86" s="860"/>
      <c r="G86" s="860"/>
      <c r="H86" s="860"/>
      <c r="I86" s="860"/>
      <c r="J86" s="860"/>
      <c r="K86" s="860"/>
      <c r="L86" s="860"/>
      <c r="M86" s="860"/>
      <c r="N86" s="860"/>
      <c r="O86" s="860"/>
      <c r="P86" s="860"/>
      <c r="Q86" s="860"/>
      <c r="R86" s="860"/>
      <c r="S86" s="860"/>
      <c r="T86" s="860"/>
      <c r="U86" s="860"/>
      <c r="V86" s="860"/>
      <c r="W86" s="860"/>
      <c r="X86" s="861"/>
      <c r="Y86" s="66"/>
      <c r="Z86" s="66"/>
      <c r="AA86" s="66"/>
      <c r="AB86" s="66"/>
      <c r="AC86" s="66"/>
      <c r="AD86" s="66"/>
      <c r="AE86" s="66"/>
      <c r="AF86" s="66"/>
      <c r="AG86" s="66"/>
      <c r="AH86" s="66"/>
      <c r="AI86" s="66"/>
      <c r="AJ86" s="6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859"/>
      <c r="D87" s="860"/>
      <c r="E87" s="860"/>
      <c r="F87" s="860"/>
      <c r="G87" s="860"/>
      <c r="H87" s="860"/>
      <c r="I87" s="860"/>
      <c r="J87" s="860"/>
      <c r="K87" s="860"/>
      <c r="L87" s="860"/>
      <c r="M87" s="860"/>
      <c r="N87" s="860"/>
      <c r="O87" s="860"/>
      <c r="P87" s="860"/>
      <c r="Q87" s="860"/>
      <c r="R87" s="860"/>
      <c r="S87" s="860"/>
      <c r="T87" s="860"/>
      <c r="U87" s="860"/>
      <c r="V87" s="860"/>
      <c r="W87" s="860"/>
      <c r="X87" s="861"/>
      <c r="Y87" s="66"/>
      <c r="Z87" s="66"/>
      <c r="AA87" s="66"/>
      <c r="AB87" s="66"/>
      <c r="AC87" s="66"/>
      <c r="AD87" s="66"/>
      <c r="AE87" s="66"/>
      <c r="AF87" s="66"/>
      <c r="AG87" s="66"/>
      <c r="AH87" s="66"/>
      <c r="AI87" s="66"/>
      <c r="AJ87" s="60"/>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859"/>
      <c r="D88" s="860"/>
      <c r="E88" s="860"/>
      <c r="F88" s="860"/>
      <c r="G88" s="860"/>
      <c r="H88" s="860"/>
      <c r="I88" s="860"/>
      <c r="J88" s="860"/>
      <c r="K88" s="860"/>
      <c r="L88" s="860"/>
      <c r="M88" s="860"/>
      <c r="N88" s="860"/>
      <c r="O88" s="860"/>
      <c r="P88" s="860"/>
      <c r="Q88" s="860"/>
      <c r="R88" s="860"/>
      <c r="S88" s="860"/>
      <c r="T88" s="860"/>
      <c r="U88" s="860"/>
      <c r="V88" s="860"/>
      <c r="W88" s="860"/>
      <c r="X88" s="861"/>
      <c r="Y88" s="66"/>
      <c r="Z88" s="66"/>
      <c r="AA88" s="66"/>
      <c r="AB88" s="66"/>
      <c r="AC88" s="66"/>
      <c r="AD88" s="66"/>
      <c r="AE88" s="66"/>
      <c r="AF88" s="66"/>
      <c r="AG88" s="66"/>
      <c r="AH88" s="66"/>
      <c r="AI88" s="66"/>
      <c r="AJ88" s="60"/>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859"/>
      <c r="D89" s="860"/>
      <c r="E89" s="860"/>
      <c r="F89" s="860"/>
      <c r="G89" s="860"/>
      <c r="H89" s="860"/>
      <c r="I89" s="860"/>
      <c r="J89" s="860"/>
      <c r="K89" s="860"/>
      <c r="L89" s="860"/>
      <c r="M89" s="860"/>
      <c r="N89" s="860"/>
      <c r="O89" s="860"/>
      <c r="P89" s="860"/>
      <c r="Q89" s="860"/>
      <c r="R89" s="860"/>
      <c r="S89" s="860"/>
      <c r="T89" s="860"/>
      <c r="U89" s="860"/>
      <c r="V89" s="860"/>
      <c r="W89" s="860"/>
      <c r="X89" s="861"/>
      <c r="Y89" s="66"/>
      <c r="Z89" s="66"/>
      <c r="AA89" s="66"/>
      <c r="AB89" s="66"/>
      <c r="AC89" s="66"/>
      <c r="AD89" s="66"/>
      <c r="AE89" s="66"/>
      <c r="AF89" s="66"/>
      <c r="AG89" s="66"/>
      <c r="AH89" s="66"/>
      <c r="AI89" s="66"/>
      <c r="AJ89" s="6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859"/>
      <c r="D90" s="860"/>
      <c r="E90" s="860"/>
      <c r="F90" s="860"/>
      <c r="G90" s="860"/>
      <c r="H90" s="860"/>
      <c r="I90" s="860"/>
      <c r="J90" s="860"/>
      <c r="K90" s="860"/>
      <c r="L90" s="860"/>
      <c r="M90" s="860"/>
      <c r="N90" s="860"/>
      <c r="O90" s="860"/>
      <c r="P90" s="860"/>
      <c r="Q90" s="860"/>
      <c r="R90" s="860"/>
      <c r="S90" s="860"/>
      <c r="T90" s="860"/>
      <c r="U90" s="860"/>
      <c r="V90" s="860"/>
      <c r="W90" s="860"/>
      <c r="X90" s="861"/>
      <c r="Y90" s="66"/>
      <c r="Z90" s="66"/>
      <c r="AA90" s="66"/>
      <c r="AB90" s="66"/>
      <c r="AC90" s="66"/>
      <c r="AD90" s="66"/>
      <c r="AE90" s="66"/>
      <c r="AF90" s="66"/>
      <c r="AG90" s="66"/>
      <c r="AH90" s="66"/>
      <c r="AI90" s="66"/>
      <c r="AJ90" s="6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859"/>
      <c r="D91" s="860"/>
      <c r="E91" s="860"/>
      <c r="F91" s="860"/>
      <c r="G91" s="860"/>
      <c r="H91" s="860"/>
      <c r="I91" s="860"/>
      <c r="J91" s="860"/>
      <c r="K91" s="860"/>
      <c r="L91" s="860"/>
      <c r="M91" s="860"/>
      <c r="N91" s="860"/>
      <c r="O91" s="860"/>
      <c r="P91" s="860"/>
      <c r="Q91" s="860"/>
      <c r="R91" s="860"/>
      <c r="S91" s="860"/>
      <c r="T91" s="860"/>
      <c r="U91" s="860"/>
      <c r="V91" s="860"/>
      <c r="W91" s="860"/>
      <c r="X91" s="861"/>
      <c r="Y91" s="51"/>
      <c r="Z91" s="66"/>
      <c r="AA91" s="66"/>
      <c r="AB91" s="66"/>
      <c r="AC91" s="66"/>
      <c r="AD91" s="66"/>
      <c r="AE91" s="66"/>
      <c r="AF91" s="66"/>
      <c r="AG91" s="66"/>
      <c r="AH91" s="66"/>
      <c r="AI91" s="66"/>
      <c r="AJ91" s="67"/>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customHeight="1" x14ac:dyDescent="0.15">
      <c r="A92" s="186"/>
      <c r="B92" s="187"/>
      <c r="C92" s="859"/>
      <c r="D92" s="860"/>
      <c r="E92" s="860"/>
      <c r="F92" s="860"/>
      <c r="G92" s="860"/>
      <c r="H92" s="860"/>
      <c r="I92" s="860"/>
      <c r="J92" s="860"/>
      <c r="K92" s="860"/>
      <c r="L92" s="860"/>
      <c r="M92" s="860"/>
      <c r="N92" s="860"/>
      <c r="O92" s="860"/>
      <c r="P92" s="860"/>
      <c r="Q92" s="860"/>
      <c r="R92" s="860"/>
      <c r="S92" s="860"/>
      <c r="T92" s="860"/>
      <c r="U92" s="860"/>
      <c r="V92" s="860"/>
      <c r="W92" s="860"/>
      <c r="X92" s="861"/>
      <c r="Y92" s="885" t="s">
        <v>168</v>
      </c>
      <c r="Z92" s="885"/>
      <c r="AA92" s="71">
        <v>4</v>
      </c>
      <c r="AB92" s="56" t="s">
        <v>169</v>
      </c>
      <c r="AC92" s="71">
        <v>4</v>
      </c>
      <c r="AD92" s="886" t="s">
        <v>170</v>
      </c>
      <c r="AE92" s="886"/>
      <c r="AF92" s="886"/>
      <c r="AG92" s="71">
        <v>5</v>
      </c>
      <c r="AH92" s="56" t="s">
        <v>169</v>
      </c>
      <c r="AI92" s="71">
        <v>1</v>
      </c>
      <c r="AJ92" s="57" t="s">
        <v>171</v>
      </c>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customHeight="1" x14ac:dyDescent="0.15">
      <c r="A93" s="186"/>
      <c r="B93" s="187"/>
      <c r="C93" s="862"/>
      <c r="D93" s="863"/>
      <c r="E93" s="863"/>
      <c r="F93" s="863"/>
      <c r="G93" s="863"/>
      <c r="H93" s="863"/>
      <c r="I93" s="863"/>
      <c r="J93" s="863"/>
      <c r="K93" s="863"/>
      <c r="L93" s="863"/>
      <c r="M93" s="863"/>
      <c r="N93" s="863"/>
      <c r="O93" s="863"/>
      <c r="P93" s="863"/>
      <c r="Q93" s="863"/>
      <c r="R93" s="863"/>
      <c r="S93" s="863"/>
      <c r="T93" s="863"/>
      <c r="U93" s="863"/>
      <c r="V93" s="863"/>
      <c r="W93" s="863"/>
      <c r="X93" s="864"/>
      <c r="Y93" s="64"/>
      <c r="Z93" s="851" t="s">
        <v>172</v>
      </c>
      <c r="AA93" s="851"/>
      <c r="AB93" s="852" t="s">
        <v>305</v>
      </c>
      <c r="AC93" s="852"/>
      <c r="AD93" s="866" t="s">
        <v>173</v>
      </c>
      <c r="AE93" s="866"/>
      <c r="AF93" s="866"/>
      <c r="AG93" s="855">
        <v>3</v>
      </c>
      <c r="AH93" s="855"/>
      <c r="AI93" s="853" t="s">
        <v>174</v>
      </c>
      <c r="AJ93" s="854"/>
      <c r="AN93" s="3"/>
      <c r="AO93" s="3"/>
      <c r="AP93" s="3"/>
      <c r="AQ93" s="3"/>
      <c r="BC93" s="3"/>
      <c r="BD93" s="3"/>
      <c r="BE93" s="3"/>
      <c r="BF93" s="3"/>
      <c r="BG93" s="3"/>
      <c r="BH93" s="3"/>
      <c r="BI93" s="3"/>
      <c r="BJ93" s="3"/>
      <c r="BK93" s="3"/>
      <c r="BL93" s="3"/>
      <c r="BM93" s="3"/>
      <c r="BN93" s="3"/>
      <c r="BO93" s="3"/>
      <c r="BP93" s="3"/>
      <c r="BQ93" s="3"/>
      <c r="BR93" s="3"/>
      <c r="BS93" s="3"/>
      <c r="BT93" s="3"/>
      <c r="BU93" s="3"/>
      <c r="BV93" s="3"/>
      <c r="BW93" s="3"/>
    </row>
    <row r="94" spans="1:75" ht="12" customHeight="1" x14ac:dyDescent="0.15">
      <c r="A94" s="186"/>
      <c r="B94" s="187"/>
      <c r="C94" s="865" t="s">
        <v>175</v>
      </c>
      <c r="D94" s="866"/>
      <c r="E94" s="866"/>
      <c r="F94" s="866"/>
      <c r="G94" s="866"/>
      <c r="H94" s="866"/>
      <c r="I94" s="866"/>
      <c r="J94" s="866"/>
      <c r="K94" s="867"/>
      <c r="L94" s="840" t="s">
        <v>162</v>
      </c>
      <c r="M94" s="841"/>
      <c r="N94" s="841"/>
      <c r="O94" s="841"/>
      <c r="P94" s="841"/>
      <c r="Q94" s="841"/>
      <c r="R94" s="842"/>
      <c r="S94" s="838" t="s">
        <v>306</v>
      </c>
      <c r="T94" s="839"/>
      <c r="U94" s="53"/>
      <c r="V94" s="3"/>
      <c r="W94" s="54"/>
      <c r="X94" s="54"/>
      <c r="Y94" s="54"/>
      <c r="Z94" s="54"/>
      <c r="AA94" s="54"/>
      <c r="AB94" s="54"/>
      <c r="AC94" s="54"/>
      <c r="AD94" s="54"/>
      <c r="AE94" s="54"/>
      <c r="AF94" s="54"/>
      <c r="AG94" s="54"/>
      <c r="AH94" s="54"/>
      <c r="AI94" s="68"/>
      <c r="AJ94" s="5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customHeight="1" x14ac:dyDescent="0.15">
      <c r="A95" s="186"/>
      <c r="B95" s="187"/>
      <c r="C95" s="868" t="s">
        <v>176</v>
      </c>
      <c r="D95" s="869"/>
      <c r="E95" s="869"/>
      <c r="F95" s="869"/>
      <c r="G95" s="869"/>
      <c r="H95" s="869"/>
      <c r="I95" s="869"/>
      <c r="J95" s="869"/>
      <c r="K95" s="870"/>
      <c r="L95" s="843"/>
      <c r="M95" s="844"/>
      <c r="N95" s="844"/>
      <c r="O95" s="844"/>
      <c r="P95" s="844"/>
      <c r="Q95" s="844"/>
      <c r="R95" s="844"/>
      <c r="S95" s="844"/>
      <c r="T95" s="845"/>
      <c r="U95" s="53" t="s">
        <v>159</v>
      </c>
      <c r="V95" s="3"/>
      <c r="W95" s="54"/>
      <c r="X95" s="54"/>
      <c r="Y95" s="54"/>
      <c r="Z95" s="54"/>
      <c r="AA95" s="54"/>
      <c r="AB95" s="54"/>
      <c r="AC95" s="54"/>
      <c r="AD95" s="54"/>
      <c r="AE95" s="54"/>
      <c r="AF95" s="54"/>
      <c r="AG95" s="54"/>
      <c r="AH95" s="54"/>
      <c r="AI95" s="3"/>
      <c r="AJ95" s="55"/>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customHeight="1" x14ac:dyDescent="0.15">
      <c r="A96" s="186"/>
      <c r="B96" s="187"/>
      <c r="C96" s="846" t="s">
        <v>177</v>
      </c>
      <c r="D96" s="847"/>
      <c r="E96" s="847"/>
      <c r="F96" s="847"/>
      <c r="G96" s="847"/>
      <c r="H96" s="847"/>
      <c r="I96" s="847"/>
      <c r="J96" s="847"/>
      <c r="K96" s="847"/>
      <c r="L96" s="843"/>
      <c r="M96" s="844"/>
      <c r="N96" s="844"/>
      <c r="O96" s="844"/>
      <c r="P96" s="844"/>
      <c r="Q96" s="844"/>
      <c r="R96" s="844"/>
      <c r="S96" s="844"/>
      <c r="T96" s="845"/>
      <c r="U96" s="53" t="s">
        <v>21</v>
      </c>
      <c r="V96" s="3"/>
      <c r="W96" s="54"/>
      <c r="X96" s="54"/>
      <c r="Y96" s="54"/>
      <c r="Z96" s="54"/>
      <c r="AA96" s="54"/>
      <c r="AB96" s="54"/>
      <c r="AC96" s="54"/>
      <c r="AD96" s="54"/>
      <c r="AE96" s="54"/>
      <c r="AF96" s="54"/>
      <c r="AG96" s="54"/>
      <c r="AH96" s="54"/>
      <c r="AI96" s="3"/>
      <c r="AJ96" s="55"/>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customHeight="1" x14ac:dyDescent="0.15">
      <c r="A97" s="186"/>
      <c r="B97" s="187"/>
      <c r="C97" s="848" t="s">
        <v>163</v>
      </c>
      <c r="D97" s="849"/>
      <c r="E97" s="849"/>
      <c r="F97" s="849"/>
      <c r="G97" s="849"/>
      <c r="H97" s="849"/>
      <c r="I97" s="849"/>
      <c r="J97" s="849"/>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50"/>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829" t="s">
        <v>302</v>
      </c>
      <c r="D98" s="830"/>
      <c r="E98" s="830"/>
      <c r="F98" s="830"/>
      <c r="G98" s="830"/>
      <c r="H98" s="830"/>
      <c r="I98" s="830"/>
      <c r="J98" s="830"/>
      <c r="K98" s="830"/>
      <c r="L98" s="830"/>
      <c r="M98" s="830"/>
      <c r="N98" s="830"/>
      <c r="O98" s="830"/>
      <c r="P98" s="830"/>
      <c r="Q98" s="830"/>
      <c r="R98" s="830"/>
      <c r="S98" s="830"/>
      <c r="T98" s="830"/>
      <c r="U98" s="830"/>
      <c r="V98" s="830"/>
      <c r="W98" s="830"/>
      <c r="X98" s="830"/>
      <c r="Y98" s="830"/>
      <c r="Z98" s="830"/>
      <c r="AA98" s="830"/>
      <c r="AB98" s="830"/>
      <c r="AC98" s="830"/>
      <c r="AD98" s="830"/>
      <c r="AE98" s="830"/>
      <c r="AF98" s="830"/>
      <c r="AG98" s="830"/>
      <c r="AH98" s="830"/>
      <c r="AI98" s="831"/>
      <c r="AJ98" s="61"/>
      <c r="AN98" s="242" t="s">
        <v>178</v>
      </c>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4"/>
    </row>
    <row r="99" spans="1:76" ht="12" customHeight="1" x14ac:dyDescent="0.15">
      <c r="A99" s="186"/>
      <c r="B99" s="187"/>
      <c r="C99" s="832"/>
      <c r="D99" s="833"/>
      <c r="E99" s="833"/>
      <c r="F99" s="833"/>
      <c r="G99" s="833"/>
      <c r="H99" s="833"/>
      <c r="I99" s="833"/>
      <c r="J99" s="833"/>
      <c r="K99" s="833"/>
      <c r="L99" s="833"/>
      <c r="M99" s="833"/>
      <c r="N99" s="833"/>
      <c r="O99" s="833"/>
      <c r="P99" s="833"/>
      <c r="Q99" s="833"/>
      <c r="R99" s="833"/>
      <c r="S99" s="833"/>
      <c r="T99" s="833"/>
      <c r="U99" s="833"/>
      <c r="V99" s="833"/>
      <c r="W99" s="833"/>
      <c r="X99" s="833"/>
      <c r="Y99" s="833"/>
      <c r="Z99" s="833"/>
      <c r="AA99" s="833"/>
      <c r="AB99" s="833"/>
      <c r="AC99" s="833"/>
      <c r="AD99" s="833"/>
      <c r="AE99" s="833"/>
      <c r="AF99" s="833"/>
      <c r="AG99" s="833"/>
      <c r="AH99" s="833"/>
      <c r="AI99" s="834"/>
      <c r="AJ99" s="60"/>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row>
    <row r="100" spans="1:76" ht="12" hidden="1" customHeight="1" x14ac:dyDescent="0.15">
      <c r="A100" s="186"/>
      <c r="B100" s="187"/>
      <c r="C100" s="832"/>
      <c r="D100" s="833"/>
      <c r="E100" s="833"/>
      <c r="F100" s="833"/>
      <c r="G100" s="833"/>
      <c r="H100" s="833"/>
      <c r="I100" s="833"/>
      <c r="J100" s="833"/>
      <c r="K100" s="833"/>
      <c r="L100" s="833"/>
      <c r="M100" s="833"/>
      <c r="N100" s="833"/>
      <c r="O100" s="833"/>
      <c r="P100" s="833"/>
      <c r="Q100" s="833"/>
      <c r="R100" s="833"/>
      <c r="S100" s="833"/>
      <c r="T100" s="833"/>
      <c r="U100" s="833"/>
      <c r="V100" s="833"/>
      <c r="W100" s="833"/>
      <c r="X100" s="833"/>
      <c r="Y100" s="833"/>
      <c r="Z100" s="833"/>
      <c r="AA100" s="833"/>
      <c r="AB100" s="833"/>
      <c r="AC100" s="833"/>
      <c r="AD100" s="833"/>
      <c r="AE100" s="833"/>
      <c r="AF100" s="833"/>
      <c r="AG100" s="833"/>
      <c r="AH100" s="833"/>
      <c r="AI100" s="834"/>
      <c r="AJ100" s="60"/>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row>
    <row r="101" spans="1:76" ht="12" hidden="1" customHeight="1" x14ac:dyDescent="0.15">
      <c r="A101" s="186"/>
      <c r="B101" s="187"/>
      <c r="C101" s="832"/>
      <c r="D101" s="833"/>
      <c r="E101" s="833"/>
      <c r="F101" s="833"/>
      <c r="G101" s="833"/>
      <c r="H101" s="833"/>
      <c r="I101" s="833"/>
      <c r="J101" s="833"/>
      <c r="K101" s="833"/>
      <c r="L101" s="833"/>
      <c r="M101" s="833"/>
      <c r="N101" s="833"/>
      <c r="O101" s="833"/>
      <c r="P101" s="833"/>
      <c r="Q101" s="833"/>
      <c r="R101" s="833"/>
      <c r="S101" s="833"/>
      <c r="T101" s="833"/>
      <c r="U101" s="833"/>
      <c r="V101" s="833"/>
      <c r="W101" s="833"/>
      <c r="X101" s="833"/>
      <c r="Y101" s="833"/>
      <c r="Z101" s="833"/>
      <c r="AA101" s="833"/>
      <c r="AB101" s="833"/>
      <c r="AC101" s="833"/>
      <c r="AD101" s="833"/>
      <c r="AE101" s="833"/>
      <c r="AF101" s="833"/>
      <c r="AG101" s="833"/>
      <c r="AH101" s="833"/>
      <c r="AI101" s="834"/>
      <c r="AJ101" s="60"/>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row>
    <row r="102" spans="1:76" ht="12" hidden="1" customHeight="1" x14ac:dyDescent="0.15">
      <c r="A102" s="186"/>
      <c r="B102" s="187"/>
      <c r="C102" s="832"/>
      <c r="D102" s="833"/>
      <c r="E102" s="833"/>
      <c r="F102" s="833"/>
      <c r="G102" s="833"/>
      <c r="H102" s="833"/>
      <c r="I102" s="833"/>
      <c r="J102" s="833"/>
      <c r="K102" s="833"/>
      <c r="L102" s="833"/>
      <c r="M102" s="833"/>
      <c r="N102" s="833"/>
      <c r="O102" s="833"/>
      <c r="P102" s="833"/>
      <c r="Q102" s="833"/>
      <c r="R102" s="833"/>
      <c r="S102" s="833"/>
      <c r="T102" s="833"/>
      <c r="U102" s="833"/>
      <c r="V102" s="833"/>
      <c r="W102" s="833"/>
      <c r="X102" s="833"/>
      <c r="Y102" s="833"/>
      <c r="Z102" s="833"/>
      <c r="AA102" s="833"/>
      <c r="AB102" s="833"/>
      <c r="AC102" s="833"/>
      <c r="AD102" s="833"/>
      <c r="AE102" s="833"/>
      <c r="AF102" s="833"/>
      <c r="AG102" s="833"/>
      <c r="AH102" s="833"/>
      <c r="AI102" s="834"/>
      <c r="AJ102" s="6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row>
    <row r="103" spans="1:76" ht="12" hidden="1" customHeight="1" x14ac:dyDescent="0.15">
      <c r="A103" s="186"/>
      <c r="B103" s="187"/>
      <c r="C103" s="832"/>
      <c r="D103" s="833"/>
      <c r="E103" s="833"/>
      <c r="F103" s="833"/>
      <c r="G103" s="833"/>
      <c r="H103" s="833"/>
      <c r="I103" s="833"/>
      <c r="J103" s="833"/>
      <c r="K103" s="833"/>
      <c r="L103" s="833"/>
      <c r="M103" s="833"/>
      <c r="N103" s="833"/>
      <c r="O103" s="833"/>
      <c r="P103" s="833"/>
      <c r="Q103" s="833"/>
      <c r="R103" s="833"/>
      <c r="S103" s="833"/>
      <c r="T103" s="833"/>
      <c r="U103" s="833"/>
      <c r="V103" s="833"/>
      <c r="W103" s="833"/>
      <c r="X103" s="833"/>
      <c r="Y103" s="833"/>
      <c r="Z103" s="833"/>
      <c r="AA103" s="833"/>
      <c r="AB103" s="833"/>
      <c r="AC103" s="833"/>
      <c r="AD103" s="833"/>
      <c r="AE103" s="833"/>
      <c r="AF103" s="833"/>
      <c r="AG103" s="833"/>
      <c r="AH103" s="833"/>
      <c r="AI103" s="834"/>
      <c r="AJ103" s="60"/>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row>
    <row r="104" spans="1:76" ht="12" customHeight="1" thickBot="1" x14ac:dyDescent="0.2">
      <c r="A104" s="188"/>
      <c r="B104" s="189"/>
      <c r="C104" s="835"/>
      <c r="D104" s="836"/>
      <c r="E104" s="836"/>
      <c r="F104" s="836"/>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c r="AC104" s="836"/>
      <c r="AD104" s="836"/>
      <c r="AE104" s="836"/>
      <c r="AF104" s="836"/>
      <c r="AG104" s="836"/>
      <c r="AH104" s="836"/>
      <c r="AI104" s="837"/>
      <c r="AJ104" s="6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t="s">
        <v>36</v>
      </c>
      <c r="I106" s="257"/>
      <c r="J106" s="257"/>
      <c r="K106" s="257"/>
      <c r="L106" s="257"/>
      <c r="M106" s="257"/>
      <c r="N106" s="257"/>
      <c r="O106" s="257"/>
      <c r="P106" s="257"/>
      <c r="Q106" s="257"/>
      <c r="R106" s="257"/>
      <c r="S106" s="257"/>
      <c r="T106" s="257"/>
      <c r="U106" s="257"/>
      <c r="V106" s="257"/>
      <c r="W106" s="257"/>
      <c r="X106" s="258"/>
      <c r="Y106" s="248" t="s">
        <v>11</v>
      </c>
      <c r="Z106" s="249"/>
      <c r="AA106" s="259" t="s">
        <v>307</v>
      </c>
      <c r="AB106" s="259"/>
      <c r="AC106" s="259"/>
      <c r="AD106" s="259"/>
      <c r="AE106" s="259"/>
      <c r="AF106" s="259" t="s">
        <v>308</v>
      </c>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t="s">
        <v>309</v>
      </c>
      <c r="I107" s="246"/>
      <c r="J107" s="246"/>
      <c r="K107" s="246"/>
      <c r="L107" s="246"/>
      <c r="M107" s="246"/>
      <c r="N107" s="246"/>
      <c r="O107" s="246"/>
      <c r="P107" s="246"/>
      <c r="Q107" s="246"/>
      <c r="R107" s="246"/>
      <c r="S107" s="246"/>
      <c r="T107" s="246"/>
      <c r="U107" s="246"/>
      <c r="V107" s="246"/>
      <c r="W107" s="246"/>
      <c r="X107" s="247"/>
      <c r="Y107" s="248" t="s">
        <v>12</v>
      </c>
      <c r="Z107" s="249"/>
      <c r="AA107" s="250" t="s">
        <v>310</v>
      </c>
      <c r="AB107" s="250"/>
      <c r="AC107" s="250"/>
      <c r="AD107" s="250"/>
      <c r="AE107" s="250"/>
      <c r="AF107" s="250" t="s">
        <v>311</v>
      </c>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t="s">
        <v>312</v>
      </c>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t="s">
        <v>313</v>
      </c>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t="s">
        <v>314</v>
      </c>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75" t="s">
        <v>179</v>
      </c>
      <c r="I121" s="276"/>
      <c r="J121" s="276"/>
      <c r="K121" s="276"/>
      <c r="L121" s="276"/>
      <c r="M121" s="276"/>
      <c r="N121" s="276"/>
      <c r="O121" s="276"/>
      <c r="P121" s="276"/>
      <c r="Q121" s="276"/>
      <c r="R121" s="276"/>
      <c r="S121" s="276"/>
      <c r="T121" s="276"/>
      <c r="U121" s="276"/>
      <c r="V121" s="276"/>
      <c r="W121" s="276"/>
      <c r="X121" s="277"/>
      <c r="Y121" s="278" t="s">
        <v>11</v>
      </c>
      <c r="Z121" s="279"/>
      <c r="AA121" s="259">
        <v>100</v>
      </c>
      <c r="AB121" s="259"/>
      <c r="AC121" s="259"/>
      <c r="AD121" s="259"/>
      <c r="AE121" s="259"/>
      <c r="AF121" s="259">
        <v>100</v>
      </c>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907" t="s">
        <v>180</v>
      </c>
      <c r="I122" s="908"/>
      <c r="J122" s="908"/>
      <c r="K122" s="908"/>
      <c r="L122" s="908"/>
      <c r="M122" s="908"/>
      <c r="N122" s="908"/>
      <c r="O122" s="908"/>
      <c r="P122" s="908"/>
      <c r="Q122" s="908"/>
      <c r="R122" s="908"/>
      <c r="S122" s="908"/>
      <c r="T122" s="908"/>
      <c r="U122" s="908"/>
      <c r="V122" s="908"/>
      <c r="W122" s="908"/>
      <c r="X122" s="909"/>
      <c r="Y122" s="278" t="s">
        <v>11</v>
      </c>
      <c r="Z122" s="279"/>
      <c r="AA122" s="250">
        <v>50</v>
      </c>
      <c r="AB122" s="250"/>
      <c r="AC122" s="250"/>
      <c r="AD122" s="250"/>
      <c r="AE122" s="250"/>
      <c r="AF122" s="250">
        <v>40</v>
      </c>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22.5" customHeight="1" x14ac:dyDescent="0.15">
      <c r="A123" s="329"/>
      <c r="B123" s="330"/>
      <c r="C123" s="330"/>
      <c r="D123" s="330"/>
      <c r="E123" s="330"/>
      <c r="F123" s="330"/>
      <c r="G123" s="331"/>
      <c r="H123" s="910" t="s">
        <v>181</v>
      </c>
      <c r="I123" s="911"/>
      <c r="J123" s="911"/>
      <c r="K123" s="911"/>
      <c r="L123" s="911"/>
      <c r="M123" s="911"/>
      <c r="N123" s="911"/>
      <c r="O123" s="911"/>
      <c r="P123" s="911"/>
      <c r="Q123" s="911"/>
      <c r="R123" s="911"/>
      <c r="S123" s="911"/>
      <c r="T123" s="911"/>
      <c r="U123" s="911"/>
      <c r="V123" s="911"/>
      <c r="W123" s="911"/>
      <c r="X123" s="912"/>
      <c r="Y123" s="278" t="s">
        <v>11</v>
      </c>
      <c r="Z123" s="279"/>
      <c r="AA123" s="250">
        <v>50</v>
      </c>
      <c r="AB123" s="250"/>
      <c r="AC123" s="250"/>
      <c r="AD123" s="250"/>
      <c r="AE123" s="250"/>
      <c r="AF123" s="250">
        <v>50</v>
      </c>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t="s">
        <v>303</v>
      </c>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t="s">
        <v>304</v>
      </c>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14">
    <mergeCell ref="C60:AJ60"/>
    <mergeCell ref="C61:AI67"/>
    <mergeCell ref="C68:AJ68"/>
    <mergeCell ref="S58:T59"/>
    <mergeCell ref="U58:AA59"/>
    <mergeCell ref="AC58:AD59"/>
    <mergeCell ref="AE58:AI59"/>
    <mergeCell ref="C57:AJ57"/>
    <mergeCell ref="D58:E59"/>
    <mergeCell ref="F58:H59"/>
    <mergeCell ref="A159:AJ178"/>
    <mergeCell ref="C46:AJ46"/>
    <mergeCell ref="C48:E49"/>
    <mergeCell ref="F48:G49"/>
    <mergeCell ref="H48:O49"/>
    <mergeCell ref="P48:Q49"/>
    <mergeCell ref="R48:U49"/>
    <mergeCell ref="V48:AI49"/>
    <mergeCell ref="A151:G154"/>
    <mergeCell ref="H151:AJ154"/>
    <mergeCell ref="H147:X147"/>
    <mergeCell ref="Y147:Z147"/>
    <mergeCell ref="AA147:AE147"/>
    <mergeCell ref="AF147:AJ147"/>
    <mergeCell ref="H148:X148"/>
    <mergeCell ref="Y148:Z148"/>
    <mergeCell ref="AA148:AE148"/>
    <mergeCell ref="AF148:AJ148"/>
    <mergeCell ref="H145:X145"/>
    <mergeCell ref="C55:E56"/>
    <mergeCell ref="F55:G56"/>
    <mergeCell ref="H55:O56"/>
    <mergeCell ref="P55:Q56"/>
    <mergeCell ref="R55:U56"/>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20:X120"/>
    <mergeCell ref="Y120:Z120"/>
    <mergeCell ref="AA120:AE120"/>
    <mergeCell ref="AF120:AJ120"/>
    <mergeCell ref="H121:X121"/>
    <mergeCell ref="H123:X123"/>
    <mergeCell ref="Y123:Z123"/>
    <mergeCell ref="AA123:AE123"/>
    <mergeCell ref="AF123:AJ123"/>
    <mergeCell ref="H124:X124"/>
    <mergeCell ref="Y124:Z124"/>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AF125:AJ125"/>
    <mergeCell ref="AN125:BW125"/>
    <mergeCell ref="H126:X126"/>
    <mergeCell ref="Y126:Z126"/>
    <mergeCell ref="AA126:AE126"/>
    <mergeCell ref="AF126:AJ126"/>
    <mergeCell ref="H129:X129"/>
    <mergeCell ref="Y129:Z129"/>
    <mergeCell ref="AA129:AE129"/>
    <mergeCell ref="AF129:AJ129"/>
    <mergeCell ref="H125:X125"/>
    <mergeCell ref="Y125:Z125"/>
    <mergeCell ref="AA125:AE125"/>
    <mergeCell ref="AA124:AE124"/>
    <mergeCell ref="AF124:AJ124"/>
    <mergeCell ref="Y121:Z121"/>
    <mergeCell ref="AA121:AE121"/>
    <mergeCell ref="AF121:AJ121"/>
    <mergeCell ref="H122:X122"/>
    <mergeCell ref="Y122:Z122"/>
    <mergeCell ref="AA122:AE122"/>
    <mergeCell ref="AF122:AJ122"/>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AA109:AE109"/>
    <mergeCell ref="AF109:AJ109"/>
    <mergeCell ref="H114:X114"/>
    <mergeCell ref="Y114:Z114"/>
    <mergeCell ref="AA114:AE114"/>
    <mergeCell ref="AF114:AJ114"/>
    <mergeCell ref="H115:X115"/>
    <mergeCell ref="Y115:Z115"/>
    <mergeCell ref="AA115:AE115"/>
    <mergeCell ref="AF115:AJ115"/>
    <mergeCell ref="H112:X112"/>
    <mergeCell ref="Y112:Z112"/>
    <mergeCell ref="AA112:AE112"/>
    <mergeCell ref="AF112:AJ112"/>
    <mergeCell ref="H113:X113"/>
    <mergeCell ref="Y113:Z113"/>
    <mergeCell ref="AA113:AE113"/>
    <mergeCell ref="AF113:AJ113"/>
    <mergeCell ref="H107:X107"/>
    <mergeCell ref="Y107:Z107"/>
    <mergeCell ref="AA107:AE107"/>
    <mergeCell ref="AF107:AJ107"/>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AA111:AE111"/>
    <mergeCell ref="AF111:AJ111"/>
    <mergeCell ref="H108:X108"/>
    <mergeCell ref="Y108:Z108"/>
    <mergeCell ref="AA108:AE108"/>
    <mergeCell ref="AF108:AJ108"/>
    <mergeCell ref="H109:X109"/>
    <mergeCell ref="Y109:Z109"/>
    <mergeCell ref="A60:B104"/>
    <mergeCell ref="J58:K59"/>
    <mergeCell ref="L58:Q59"/>
    <mergeCell ref="AN72:BW72"/>
    <mergeCell ref="C50:E51"/>
    <mergeCell ref="F50:G51"/>
    <mergeCell ref="H50:O51"/>
    <mergeCell ref="A46:B59"/>
    <mergeCell ref="Y106:Z106"/>
    <mergeCell ref="AA106:AE106"/>
    <mergeCell ref="AF106:AJ106"/>
    <mergeCell ref="AN106:BW106"/>
    <mergeCell ref="P50:Q51"/>
    <mergeCell ref="R50:U51"/>
    <mergeCell ref="V50:AI51"/>
    <mergeCell ref="C47:AJ47"/>
    <mergeCell ref="C52:AJ52"/>
    <mergeCell ref="V55:AI56"/>
    <mergeCell ref="C53:E54"/>
    <mergeCell ref="F53:G54"/>
    <mergeCell ref="H53:O54"/>
    <mergeCell ref="P53:Q54"/>
    <mergeCell ref="R53:U54"/>
    <mergeCell ref="V53:AI54"/>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12:G14"/>
    <mergeCell ref="H12:AJ14"/>
    <mergeCell ref="AN14:BW14"/>
    <mergeCell ref="A15:G17"/>
    <mergeCell ref="H15:AA17"/>
    <mergeCell ref="AB15:AE17"/>
    <mergeCell ref="AF15:AJ17"/>
    <mergeCell ref="AN15:BW15"/>
    <mergeCell ref="AN16:BW16"/>
    <mergeCell ref="A10:G11"/>
    <mergeCell ref="H10:AJ11"/>
    <mergeCell ref="N5:S5"/>
    <mergeCell ref="T5:AA5"/>
    <mergeCell ref="AB5:AE5"/>
    <mergeCell ref="AF5:AH5"/>
    <mergeCell ref="AN5:BW5"/>
    <mergeCell ref="N6:S6"/>
    <mergeCell ref="T6:AI6"/>
    <mergeCell ref="AN6:BW6"/>
    <mergeCell ref="A1:I1"/>
    <mergeCell ref="AG1:AI1"/>
    <mergeCell ref="AN1:BW1"/>
    <mergeCell ref="E3:L3"/>
    <mergeCell ref="M3:AA3"/>
    <mergeCell ref="AB3:AG3"/>
    <mergeCell ref="AN3:BW3"/>
    <mergeCell ref="AN7:BW7"/>
    <mergeCell ref="A8:G9"/>
    <mergeCell ref="H8:AJ9"/>
    <mergeCell ref="AN8:BW8"/>
    <mergeCell ref="L69:T69"/>
    <mergeCell ref="C70:K70"/>
    <mergeCell ref="L70:P70"/>
    <mergeCell ref="Q70:T70"/>
    <mergeCell ref="X70:AB70"/>
    <mergeCell ref="AC70:AF70"/>
    <mergeCell ref="C69:K69"/>
    <mergeCell ref="C71:AJ71"/>
    <mergeCell ref="Y92:Z92"/>
    <mergeCell ref="AD92:AF92"/>
    <mergeCell ref="C98:AI104"/>
    <mergeCell ref="AN98:BW98"/>
    <mergeCell ref="S94:T94"/>
    <mergeCell ref="L94:R94"/>
    <mergeCell ref="L95:T95"/>
    <mergeCell ref="C96:K96"/>
    <mergeCell ref="L96:T96"/>
    <mergeCell ref="C97:AJ97"/>
    <mergeCell ref="Z93:AA93"/>
    <mergeCell ref="AB93:AC93"/>
    <mergeCell ref="AI93:AJ93"/>
    <mergeCell ref="AG93:AH93"/>
    <mergeCell ref="C72:X93"/>
    <mergeCell ref="C94:K94"/>
    <mergeCell ref="C95:K95"/>
    <mergeCell ref="AD93:AF93"/>
    <mergeCell ref="Y73:AJ73"/>
  </mergeCells>
  <phoneticPr fontId="3"/>
  <conditionalFormatting sqref="AK19:AL19">
    <cfRule type="cellIs" dxfId="49" priority="69" operator="between">
      <formula>43586</formula>
      <formula>43830</formula>
    </cfRule>
  </conditionalFormatting>
  <conditionalFormatting sqref="AN125 AN120:BW124 AN9:BW21 AN126:BW158 AN7:BW7 AN53:BW57 AN5:BW5 AN1:BW2 BX59 AN104:BW104 AN59:BW67">
    <cfRule type="expression" dxfId="48" priority="68">
      <formula>AN1&lt;&gt;""</formula>
    </cfRule>
  </conditionalFormatting>
  <conditionalFormatting sqref="AN115 AN105:BW105 AN114:BW114 AN110:BW111">
    <cfRule type="expression" dxfId="47" priority="66">
      <formula>AN105&lt;&gt;""</formula>
    </cfRule>
  </conditionalFormatting>
  <conditionalFormatting sqref="AN116:BW119">
    <cfRule type="expression" dxfId="46" priority="65">
      <formula>AN116&lt;&gt;""</formula>
    </cfRule>
  </conditionalFormatting>
  <conditionalFormatting sqref="AN42:BQ45">
    <cfRule type="expression" dxfId="45" priority="67">
      <formula>#REF!&lt;&gt;""</formula>
    </cfRule>
  </conditionalFormatting>
  <conditionalFormatting sqref="AN34:BQ36">
    <cfRule type="expression" dxfId="44" priority="64">
      <formula>#REF!&lt;&gt;""</formula>
    </cfRule>
  </conditionalFormatting>
  <conditionalFormatting sqref="AN23:BQ23 AN32:BQ33 AN29:BQ30">
    <cfRule type="expression" dxfId="43" priority="63">
      <formula>#REF!&lt;&gt;""</formula>
    </cfRule>
  </conditionalFormatting>
  <conditionalFormatting sqref="AN31:BQ31">
    <cfRule type="expression" dxfId="42" priority="62">
      <formula>#REF!&lt;&gt;""</formula>
    </cfRule>
  </conditionalFormatting>
  <conditionalFormatting sqref="AN8:BW8">
    <cfRule type="expression" dxfId="41" priority="61">
      <formula>AN8&lt;&gt;""</formula>
    </cfRule>
  </conditionalFormatting>
  <conditionalFormatting sqref="AN113:BW113">
    <cfRule type="expression" dxfId="40" priority="60">
      <formula>AN113&lt;&gt;""</formula>
    </cfRule>
  </conditionalFormatting>
  <conditionalFormatting sqref="AN112:BW112">
    <cfRule type="expression" dxfId="39" priority="59">
      <formula>AN112&lt;&gt;""</formula>
    </cfRule>
  </conditionalFormatting>
  <conditionalFormatting sqref="AN107:BW108">
    <cfRule type="expression" dxfId="38" priority="58">
      <formula>AN107&lt;&gt;""</formula>
    </cfRule>
  </conditionalFormatting>
  <conditionalFormatting sqref="AN109:BW109">
    <cfRule type="expression" dxfId="37" priority="57">
      <formula>AN109&lt;&gt;""</formula>
    </cfRule>
  </conditionalFormatting>
  <conditionalFormatting sqref="AN106">
    <cfRule type="expression" dxfId="36" priority="56">
      <formula>AN106&lt;&gt;""</formula>
    </cfRule>
  </conditionalFormatting>
  <conditionalFormatting sqref="AN22">
    <cfRule type="expression" dxfId="35" priority="55">
      <formula>AN22&lt;&gt;""</formula>
    </cfRule>
  </conditionalFormatting>
  <conditionalFormatting sqref="AF18">
    <cfRule type="expression" dxfId="34" priority="54">
      <formula>$AF$15&lt;&gt;"継続"</formula>
    </cfRule>
  </conditionalFormatting>
  <conditionalFormatting sqref="AN6:BW6">
    <cfRule type="expression" dxfId="33" priority="53">
      <formula>AN6&lt;&gt;""</formula>
    </cfRule>
  </conditionalFormatting>
  <conditionalFormatting sqref="AN72">
    <cfRule type="expression" dxfId="32" priority="52">
      <formula>AN72&lt;&gt;""</formula>
    </cfRule>
  </conditionalFormatting>
  <conditionalFormatting sqref="AN49:AN52">
    <cfRule type="expression" dxfId="31" priority="51">
      <formula>AN49&lt;&gt;""</formula>
    </cfRule>
  </conditionalFormatting>
  <conditionalFormatting sqref="AM26:BP28">
    <cfRule type="expression" dxfId="30" priority="50">
      <formula>#REF!&lt;&gt;""</formula>
    </cfRule>
  </conditionalFormatting>
  <conditionalFormatting sqref="AM37:BP40">
    <cfRule type="expression" dxfId="29" priority="49">
      <formula>#REF!&lt;&gt;""</formula>
    </cfRule>
  </conditionalFormatting>
  <conditionalFormatting sqref="AN68:BW71 AN91:BW91">
    <cfRule type="expression" dxfId="28" priority="47">
      <formula>AN68&lt;&gt;""</formula>
    </cfRule>
  </conditionalFormatting>
  <conditionalFormatting sqref="AN92:BW92 AN94:BW94 AN93:AQ93 BC93:BW93">
    <cfRule type="expression" dxfId="27" priority="46">
      <formula>AN92&lt;&gt;""</formula>
    </cfRule>
  </conditionalFormatting>
  <conditionalFormatting sqref="AN59">
    <cfRule type="expression" dxfId="26" priority="41">
      <formula>AN59&lt;&gt;""</formula>
    </cfRule>
  </conditionalFormatting>
  <conditionalFormatting sqref="AN41:BQ41">
    <cfRule type="expression" dxfId="25" priority="40">
      <formula>#REF!&lt;&gt;""</formula>
    </cfRule>
  </conditionalFormatting>
  <conditionalFormatting sqref="AN3:BW3">
    <cfRule type="expression" dxfId="24" priority="35">
      <formula>AN3&lt;&gt;""</formula>
    </cfRule>
  </conditionalFormatting>
  <conditionalFormatting sqref="V48:AI49">
    <cfRule type="expression" dxfId="23" priority="25">
      <formula>$AK$48=FALSE</formula>
    </cfRule>
  </conditionalFormatting>
  <conditionalFormatting sqref="V50">
    <cfRule type="expression" dxfId="22" priority="24">
      <formula>$AK$50=FALSE</formula>
    </cfRule>
  </conditionalFormatting>
  <conditionalFormatting sqref="V53:AI54">
    <cfRule type="expression" dxfId="21" priority="23">
      <formula>$AK$53=FALSE</formula>
    </cfRule>
  </conditionalFormatting>
  <conditionalFormatting sqref="V55">
    <cfRule type="expression" dxfId="20" priority="22">
      <formula>$AK$55=FALSE</formula>
    </cfRule>
  </conditionalFormatting>
  <conditionalFormatting sqref="AN95:BW95">
    <cfRule type="expression" dxfId="19" priority="21">
      <formula>AN95&lt;&gt;""</formula>
    </cfRule>
  </conditionalFormatting>
  <conditionalFormatting sqref="AN96:BW96">
    <cfRule type="expression" dxfId="18" priority="20">
      <formula>AN96&lt;&gt;""</formula>
    </cfRule>
  </conditionalFormatting>
  <conditionalFormatting sqref="AN97:BW97">
    <cfRule type="expression" dxfId="17" priority="19">
      <formula>AN97&lt;&gt;""</formula>
    </cfRule>
  </conditionalFormatting>
  <conditionalFormatting sqref="AN102:BW103">
    <cfRule type="expression" dxfId="16" priority="18">
      <formula>AN102&lt;&gt;""</formula>
    </cfRule>
  </conditionalFormatting>
  <conditionalFormatting sqref="AN99:BW101">
    <cfRule type="expression" dxfId="15" priority="17">
      <formula>AN99&lt;&gt;""</formula>
    </cfRule>
  </conditionalFormatting>
  <conditionalFormatting sqref="AN88:BW90">
    <cfRule type="expression" dxfId="14" priority="16">
      <formula>AN88&lt;&gt;""</formula>
    </cfRule>
  </conditionalFormatting>
  <conditionalFormatting sqref="AN84:BW87">
    <cfRule type="expression" dxfId="13" priority="15">
      <formula>AN84&lt;&gt;""</formula>
    </cfRule>
  </conditionalFormatting>
  <conditionalFormatting sqref="AN73:BW75">
    <cfRule type="expression" dxfId="12" priority="14">
      <formula>AN73&lt;&gt;""</formula>
    </cfRule>
  </conditionalFormatting>
  <conditionalFormatting sqref="AN83:BW83">
    <cfRule type="expression" dxfId="11" priority="13">
      <formula>AN83&lt;&gt;""</formula>
    </cfRule>
  </conditionalFormatting>
  <conditionalFormatting sqref="AN80:BW82">
    <cfRule type="expression" dxfId="10" priority="12">
      <formula>AN80&lt;&gt;""</formula>
    </cfRule>
  </conditionalFormatting>
  <conditionalFormatting sqref="AN76:BW79">
    <cfRule type="expression" dxfId="9" priority="11">
      <formula>AN76&lt;&gt;""</formula>
    </cfRule>
  </conditionalFormatting>
  <conditionalFormatting sqref="L95:T95">
    <cfRule type="expression" dxfId="8" priority="10">
      <formula>$S$94&lt;&gt;"有"</formula>
    </cfRule>
  </conditionalFormatting>
  <conditionalFormatting sqref="L96:T96">
    <cfRule type="expression" dxfId="7" priority="9">
      <formula>$S$94&lt;&gt;"有"</formula>
    </cfRule>
  </conditionalFormatting>
  <conditionalFormatting sqref="AA92">
    <cfRule type="expression" dxfId="6" priority="7">
      <formula>$AF$15&lt;&gt;"継続"</formula>
    </cfRule>
  </conditionalFormatting>
  <conditionalFormatting sqref="AC92">
    <cfRule type="expression" dxfId="5" priority="6">
      <formula>$AF$15&lt;&gt;"継続"</formula>
    </cfRule>
  </conditionalFormatting>
  <conditionalFormatting sqref="AG92">
    <cfRule type="expression" dxfId="4" priority="5">
      <formula>$AF$15&lt;&gt;"継続"</formula>
    </cfRule>
  </conditionalFormatting>
  <conditionalFormatting sqref="AI92">
    <cfRule type="expression" dxfId="3" priority="4">
      <formula>$AF$15&lt;&gt;"継続"</formula>
    </cfRule>
  </conditionalFormatting>
  <conditionalFormatting sqref="AB93:AC93">
    <cfRule type="expression" dxfId="2" priority="3">
      <formula>$AF$15&lt;&gt;"継続"</formula>
    </cfRule>
  </conditionalFormatting>
  <conditionalFormatting sqref="AG93:AH93">
    <cfRule type="expression" dxfId="1" priority="2">
      <formula>$AF$15&lt;&gt;"継続"</formula>
    </cfRule>
  </conditionalFormatting>
  <conditionalFormatting sqref="AN98">
    <cfRule type="expression" dxfId="0" priority="1">
      <formula>AN98&lt;&gt;""</formula>
    </cfRule>
  </conditionalFormatting>
  <dataValidations count="10">
    <dataValidation type="list" allowBlank="1" showInputMessage="1" showErrorMessage="1" sqref="E3:L3">
      <formula1>"（令和５年度当初）,（令和４年度第２次補正）,(      　分）"</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4: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 type="list" allowBlank="1" showInputMessage="1" showErrorMessage="1" sqref="AB93">
      <formula1>"実績,見込"</formula1>
    </dataValidation>
    <dataValidation type="list" allowBlank="1" showInputMessage="1" showErrorMessage="1" sqref="S94">
      <formula1>"有,無"</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6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66675</xdr:colOff>
                    <xdr:row>47</xdr:row>
                    <xdr:rowOff>57150</xdr:rowOff>
                  </from>
                  <to>
                    <xdr:col>6</xdr:col>
                    <xdr:colOff>104775</xdr:colOff>
                    <xdr:row>48</xdr:row>
                    <xdr:rowOff>85725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15</xdr:col>
                    <xdr:colOff>85725</xdr:colOff>
                    <xdr:row>47</xdr:row>
                    <xdr:rowOff>66675</xdr:rowOff>
                  </from>
                  <to>
                    <xdr:col>16</xdr:col>
                    <xdr:colOff>123825</xdr:colOff>
                    <xdr:row>48</xdr:row>
                    <xdr:rowOff>95250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76200</xdr:colOff>
                    <xdr:row>49</xdr:row>
                    <xdr:rowOff>66675</xdr:rowOff>
                  </from>
                  <to>
                    <xdr:col>6</xdr:col>
                    <xdr:colOff>104775</xdr:colOff>
                    <xdr:row>50</xdr:row>
                    <xdr:rowOff>95250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15</xdr:col>
                    <xdr:colOff>85725</xdr:colOff>
                    <xdr:row>49</xdr:row>
                    <xdr:rowOff>76200</xdr:rowOff>
                  </from>
                  <to>
                    <xdr:col>16</xdr:col>
                    <xdr:colOff>104775</xdr:colOff>
                    <xdr:row>50</xdr:row>
                    <xdr:rowOff>95250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66675</xdr:colOff>
                    <xdr:row>52</xdr:row>
                    <xdr:rowOff>57150</xdr:rowOff>
                  </from>
                  <to>
                    <xdr:col>6</xdr:col>
                    <xdr:colOff>104775</xdr:colOff>
                    <xdr:row>53</xdr:row>
                    <xdr:rowOff>85725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15</xdr:col>
                    <xdr:colOff>85725</xdr:colOff>
                    <xdr:row>52</xdr:row>
                    <xdr:rowOff>66675</xdr:rowOff>
                  </from>
                  <to>
                    <xdr:col>16</xdr:col>
                    <xdr:colOff>123825</xdr:colOff>
                    <xdr:row>53</xdr:row>
                    <xdr:rowOff>95250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5</xdr:col>
                    <xdr:colOff>76200</xdr:colOff>
                    <xdr:row>54</xdr:row>
                    <xdr:rowOff>66675</xdr:rowOff>
                  </from>
                  <to>
                    <xdr:col>6</xdr:col>
                    <xdr:colOff>104775</xdr:colOff>
                    <xdr:row>55</xdr:row>
                    <xdr:rowOff>95250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15</xdr:col>
                    <xdr:colOff>85725</xdr:colOff>
                    <xdr:row>54</xdr:row>
                    <xdr:rowOff>76200</xdr:rowOff>
                  </from>
                  <to>
                    <xdr:col>16</xdr:col>
                    <xdr:colOff>104775</xdr:colOff>
                    <xdr:row>55</xdr:row>
                    <xdr:rowOff>95250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76200</xdr:colOff>
                    <xdr:row>57</xdr:row>
                    <xdr:rowOff>66675</xdr:rowOff>
                  </from>
                  <to>
                    <xdr:col>4</xdr:col>
                    <xdr:colOff>104775</xdr:colOff>
                    <xdr:row>58</xdr:row>
                    <xdr:rowOff>95250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9</xdr:col>
                    <xdr:colOff>76200</xdr:colOff>
                    <xdr:row>57</xdr:row>
                    <xdr:rowOff>66675</xdr:rowOff>
                  </from>
                  <to>
                    <xdr:col>10</xdr:col>
                    <xdr:colOff>104775</xdr:colOff>
                    <xdr:row>58</xdr:row>
                    <xdr:rowOff>95250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18</xdr:col>
                    <xdr:colOff>76200</xdr:colOff>
                    <xdr:row>57</xdr:row>
                    <xdr:rowOff>66675</xdr:rowOff>
                  </from>
                  <to>
                    <xdr:col>19</xdr:col>
                    <xdr:colOff>104775</xdr:colOff>
                    <xdr:row>58</xdr:row>
                    <xdr:rowOff>95250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28</xdr:col>
                    <xdr:colOff>76200</xdr:colOff>
                    <xdr:row>57</xdr:row>
                    <xdr:rowOff>66675</xdr:rowOff>
                  </from>
                  <to>
                    <xdr:col>29</xdr:col>
                    <xdr:colOff>104775</xdr:colOff>
                    <xdr:row>58</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92"/>
  <sheetViews>
    <sheetView view="pageBreakPreview" topLeftCell="A69" zoomScale="90" zoomScaleNormal="100" zoomScaleSheetLayoutView="90" workbookViewId="0">
      <selection activeCell="C101" sqref="C101"/>
    </sheetView>
  </sheetViews>
  <sheetFormatPr defaultColWidth="9.140625" defaultRowHeight="12" x14ac:dyDescent="0.15"/>
  <cols>
    <col min="1" max="1" width="11.42578125" style="25" customWidth="1"/>
    <col min="2" max="2" width="15.85546875" style="28" customWidth="1"/>
    <col min="3" max="3" width="65.42578125" style="6" customWidth="1"/>
    <col min="4" max="4" width="56.140625" style="6" customWidth="1"/>
    <col min="5" max="5" width="115.85546875" style="6" customWidth="1"/>
    <col min="6" max="6" width="1.140625" style="6" customWidth="1"/>
    <col min="7" max="7" width="12.42578125" style="8" customWidth="1"/>
    <col min="8" max="16384" width="9.140625" style="6"/>
  </cols>
  <sheetData>
    <row r="1" spans="1:7" ht="19.5" customHeight="1" x14ac:dyDescent="0.15">
      <c r="C1" s="38"/>
      <c r="G1" s="8" t="s">
        <v>66</v>
      </c>
    </row>
    <row r="2" spans="1:7" ht="19.5" customHeight="1" x14ac:dyDescent="0.15">
      <c r="A2" s="26" t="s">
        <v>24</v>
      </c>
      <c r="B2" s="32" t="s">
        <v>25</v>
      </c>
      <c r="C2" s="4" t="s">
        <v>69</v>
      </c>
      <c r="D2" s="7"/>
      <c r="G2" s="8" t="s">
        <v>55</v>
      </c>
    </row>
    <row r="3" spans="1:7" ht="19.5" customHeight="1" x14ac:dyDescent="0.15">
      <c r="A3" s="26" t="s">
        <v>24</v>
      </c>
      <c r="B3" s="32" t="s">
        <v>26</v>
      </c>
      <c r="C3" s="4" t="s">
        <v>76</v>
      </c>
      <c r="D3" s="23">
        <v>67500000</v>
      </c>
      <c r="G3" s="9" t="s">
        <v>56</v>
      </c>
    </row>
    <row r="4" spans="1:7" ht="19.5" customHeight="1" x14ac:dyDescent="0.15">
      <c r="A4" s="26"/>
      <c r="B4" s="29"/>
      <c r="C4" s="4" t="s">
        <v>77</v>
      </c>
      <c r="D4" s="23">
        <v>33750000</v>
      </c>
      <c r="G4" s="9" t="s">
        <v>56</v>
      </c>
    </row>
    <row r="5" spans="1:7" ht="19.5" customHeight="1" x14ac:dyDescent="0.15">
      <c r="A5" s="26"/>
      <c r="B5" s="29"/>
      <c r="C5" s="5" t="s">
        <v>78</v>
      </c>
      <c r="D5" s="24">
        <v>225000000</v>
      </c>
      <c r="G5" s="9" t="s">
        <v>56</v>
      </c>
    </row>
    <row r="6" spans="1:7" ht="19.5" customHeight="1" x14ac:dyDescent="0.15">
      <c r="A6" s="26"/>
      <c r="B6" s="7"/>
      <c r="C6" s="4" t="s">
        <v>80</v>
      </c>
      <c r="D6" s="23">
        <v>20000000</v>
      </c>
      <c r="G6" s="9" t="s">
        <v>56</v>
      </c>
    </row>
    <row r="7" spans="1:7" ht="19.5" customHeight="1" x14ac:dyDescent="0.15">
      <c r="A7" s="26"/>
      <c r="B7" s="29"/>
      <c r="C7" s="4" t="s">
        <v>81</v>
      </c>
      <c r="D7" s="23">
        <v>10000000</v>
      </c>
      <c r="G7" s="9" t="s">
        <v>56</v>
      </c>
    </row>
    <row r="8" spans="1:7" ht="19.5" customHeight="1" x14ac:dyDescent="0.15">
      <c r="A8" s="27"/>
      <c r="B8" s="30"/>
      <c r="C8" s="5" t="s">
        <v>79</v>
      </c>
      <c r="D8" s="24">
        <v>66666000</v>
      </c>
      <c r="G8" s="9" t="s">
        <v>56</v>
      </c>
    </row>
    <row r="9" spans="1:7" ht="19.5" customHeight="1" x14ac:dyDescent="0.15">
      <c r="A9" s="33" t="s">
        <v>27</v>
      </c>
      <c r="B9" s="32" t="s">
        <v>28</v>
      </c>
      <c r="C9" s="4" t="s">
        <v>72</v>
      </c>
      <c r="D9" s="21"/>
      <c r="E9" s="22"/>
      <c r="G9" s="8" t="s">
        <v>55</v>
      </c>
    </row>
    <row r="10" spans="1:7" ht="19.5" customHeight="1" x14ac:dyDescent="0.15">
      <c r="A10" s="33"/>
      <c r="B10" s="29"/>
      <c r="C10" s="4" t="s">
        <v>23</v>
      </c>
      <c r="D10" s="21"/>
      <c r="E10" s="22"/>
      <c r="G10" s="8" t="s">
        <v>55</v>
      </c>
    </row>
    <row r="11" spans="1:7" ht="19.5" customHeight="1" x14ac:dyDescent="0.15">
      <c r="A11" s="33"/>
      <c r="B11" s="29"/>
      <c r="C11" s="5" t="s">
        <v>71</v>
      </c>
      <c r="D11" s="21"/>
      <c r="E11" s="22"/>
      <c r="G11" s="8" t="s">
        <v>55</v>
      </c>
    </row>
    <row r="12" spans="1:7" ht="19.5" customHeight="1" x14ac:dyDescent="0.15">
      <c r="A12" s="33"/>
      <c r="B12" s="29" t="s">
        <v>73</v>
      </c>
      <c r="C12" s="42" t="s">
        <v>53</v>
      </c>
      <c r="D12" s="21"/>
      <c r="E12" s="22"/>
      <c r="G12" s="8" t="s">
        <v>55</v>
      </c>
    </row>
    <row r="13" spans="1:7" ht="19.5" customHeight="1" x14ac:dyDescent="0.15">
      <c r="A13" s="33"/>
      <c r="B13" s="29"/>
      <c r="C13" s="42" t="s">
        <v>52</v>
      </c>
      <c r="D13" s="21"/>
      <c r="E13" s="22"/>
      <c r="G13" s="8" t="s">
        <v>55</v>
      </c>
    </row>
    <row r="14" spans="1:7" ht="19.5" customHeight="1" x14ac:dyDescent="0.15">
      <c r="A14" s="33"/>
      <c r="B14" s="29"/>
      <c r="C14" s="5"/>
      <c r="D14" s="21"/>
      <c r="E14" s="22"/>
      <c r="G14" s="8" t="s">
        <v>55</v>
      </c>
    </row>
    <row r="15" spans="1:7" ht="19.5" customHeight="1" x14ac:dyDescent="0.15">
      <c r="A15" s="33" t="s">
        <v>27</v>
      </c>
      <c r="B15" s="37" t="s">
        <v>1</v>
      </c>
      <c r="C15" s="5"/>
      <c r="D15" s="21"/>
      <c r="E15" s="22"/>
    </row>
    <row r="16" spans="1:7" ht="19.5" customHeight="1" x14ac:dyDescent="0.15">
      <c r="A16" s="33"/>
      <c r="B16" s="29" t="s">
        <v>53</v>
      </c>
      <c r="C16" s="41" t="s">
        <v>65</v>
      </c>
      <c r="D16" s="21"/>
      <c r="E16" s="22"/>
      <c r="G16" s="8" t="s">
        <v>55</v>
      </c>
    </row>
    <row r="17" spans="1:7" ht="19.5" customHeight="1" x14ac:dyDescent="0.15">
      <c r="A17" s="34"/>
      <c r="B17" s="29"/>
      <c r="C17" s="41" t="s">
        <v>57</v>
      </c>
      <c r="D17" s="21"/>
      <c r="E17" s="22"/>
      <c r="G17" s="8" t="s">
        <v>55</v>
      </c>
    </row>
    <row r="18" spans="1:7" ht="19.5" customHeight="1" x14ac:dyDescent="0.15">
      <c r="A18" s="33"/>
      <c r="B18" s="29"/>
      <c r="C18" s="41" t="s">
        <v>75</v>
      </c>
      <c r="D18" s="21"/>
      <c r="E18" s="22"/>
      <c r="G18" s="8" t="s">
        <v>55</v>
      </c>
    </row>
    <row r="19" spans="1:7" ht="19.5" customHeight="1" x14ac:dyDescent="0.15">
      <c r="A19" s="33"/>
      <c r="B19" s="29"/>
      <c r="C19" s="41" t="s">
        <v>20</v>
      </c>
      <c r="D19" s="21"/>
      <c r="E19" s="22"/>
      <c r="G19" s="8" t="s">
        <v>55</v>
      </c>
    </row>
    <row r="20" spans="1:7" ht="19.5" customHeight="1" x14ac:dyDescent="0.15">
      <c r="A20" s="33"/>
      <c r="B20" s="29" t="s">
        <v>54</v>
      </c>
      <c r="C20" s="41" t="s">
        <v>65</v>
      </c>
      <c r="D20" s="21"/>
      <c r="E20" s="22"/>
      <c r="G20" s="8" t="s">
        <v>55</v>
      </c>
    </row>
    <row r="21" spans="1:7" ht="19.5" customHeight="1" x14ac:dyDescent="0.15">
      <c r="A21" s="34"/>
      <c r="B21" s="29"/>
      <c r="C21" s="41" t="s">
        <v>75</v>
      </c>
      <c r="D21" s="21"/>
      <c r="E21" s="22"/>
      <c r="G21" s="8" t="s">
        <v>55</v>
      </c>
    </row>
    <row r="22" spans="1:7" ht="19.5" customHeight="1" x14ac:dyDescent="0.15">
      <c r="A22" s="33"/>
      <c r="B22" s="29"/>
      <c r="C22" s="41" t="s">
        <v>20</v>
      </c>
      <c r="D22" s="21"/>
      <c r="E22" s="22"/>
      <c r="G22" s="8" t="s">
        <v>55</v>
      </c>
    </row>
    <row r="23" spans="1:7" ht="19.5" customHeight="1" x14ac:dyDescent="0.15">
      <c r="A23" s="33" t="s">
        <v>27</v>
      </c>
      <c r="B23" s="37" t="s">
        <v>30</v>
      </c>
      <c r="C23" s="21"/>
      <c r="D23" s="21"/>
      <c r="E23" s="22"/>
      <c r="G23" s="8" t="s">
        <v>55</v>
      </c>
    </row>
    <row r="24" spans="1:7" ht="19.5" customHeight="1" x14ac:dyDescent="0.15">
      <c r="A24" s="33"/>
      <c r="B24" s="29" t="s">
        <v>53</v>
      </c>
      <c r="C24" s="31" t="s">
        <v>63</v>
      </c>
      <c r="D24" s="39" t="s">
        <v>64</v>
      </c>
      <c r="E24" s="20"/>
      <c r="G24" s="8" t="s">
        <v>55</v>
      </c>
    </row>
    <row r="25" spans="1:7" ht="19.5" customHeight="1" x14ac:dyDescent="0.15">
      <c r="A25" s="33"/>
      <c r="B25" s="29"/>
      <c r="C25" s="31"/>
      <c r="D25" s="40" t="s">
        <v>67</v>
      </c>
      <c r="E25" s="20"/>
      <c r="G25" s="8" t="s">
        <v>55</v>
      </c>
    </row>
    <row r="26" spans="1:7" ht="19.5" customHeight="1" x14ac:dyDescent="0.15">
      <c r="A26" s="33"/>
      <c r="B26" s="29"/>
      <c r="C26" s="31" t="s">
        <v>51</v>
      </c>
      <c r="D26" s="43" t="s">
        <v>51</v>
      </c>
      <c r="E26" s="20"/>
      <c r="G26" s="8" t="s">
        <v>55</v>
      </c>
    </row>
    <row r="27" spans="1:7" ht="19.5" customHeight="1" x14ac:dyDescent="0.15">
      <c r="A27" s="33"/>
      <c r="B27" s="29"/>
      <c r="C27" s="21" t="s">
        <v>75</v>
      </c>
      <c r="D27" s="39" t="s">
        <v>64</v>
      </c>
      <c r="E27" s="20"/>
      <c r="G27" s="8" t="s">
        <v>55</v>
      </c>
    </row>
    <row r="28" spans="1:7" ht="19.5" customHeight="1" x14ac:dyDescent="0.15">
      <c r="A28" s="33"/>
      <c r="B28" s="29"/>
      <c r="C28" s="31"/>
      <c r="D28" s="40" t="s">
        <v>67</v>
      </c>
      <c r="E28" s="20"/>
      <c r="G28" s="8" t="s">
        <v>55</v>
      </c>
    </row>
    <row r="29" spans="1:7" ht="19.5" customHeight="1" x14ac:dyDescent="0.15">
      <c r="A29" s="35"/>
      <c r="B29" s="30"/>
      <c r="C29" s="36" t="s">
        <v>32</v>
      </c>
      <c r="D29" s="45" t="s">
        <v>31</v>
      </c>
      <c r="E29" s="20"/>
      <c r="G29" s="8" t="s">
        <v>55</v>
      </c>
    </row>
    <row r="30" spans="1:7" ht="19.5" customHeight="1" x14ac:dyDescent="0.15">
      <c r="A30" s="33"/>
      <c r="B30" s="29" t="s">
        <v>54</v>
      </c>
      <c r="C30" s="7" t="s">
        <v>63</v>
      </c>
      <c r="D30" s="39" t="s">
        <v>64</v>
      </c>
      <c r="E30" s="20"/>
      <c r="G30" s="8" t="s">
        <v>55</v>
      </c>
    </row>
    <row r="31" spans="1:7" ht="19.5" customHeight="1" x14ac:dyDescent="0.15">
      <c r="A31" s="34"/>
      <c r="B31" s="29"/>
      <c r="C31" s="21" t="s">
        <v>75</v>
      </c>
      <c r="D31" s="39" t="s">
        <v>64</v>
      </c>
      <c r="E31" s="20"/>
      <c r="G31" s="8" t="s">
        <v>55</v>
      </c>
    </row>
    <row r="32" spans="1:7" ht="19.5" customHeight="1" x14ac:dyDescent="0.15">
      <c r="A32" s="33"/>
      <c r="B32" s="29"/>
      <c r="C32" s="7" t="s">
        <v>32</v>
      </c>
      <c r="D32" s="43" t="s">
        <v>31</v>
      </c>
      <c r="E32" s="20"/>
      <c r="G32" s="8" t="s">
        <v>55</v>
      </c>
    </row>
    <row r="33" spans="1:7" ht="19.5" customHeight="1" x14ac:dyDescent="0.15">
      <c r="A33" s="33" t="s">
        <v>27</v>
      </c>
      <c r="B33" s="37" t="s">
        <v>70</v>
      </c>
      <c r="C33" s="7"/>
      <c r="D33" s="7"/>
      <c r="E33" s="7"/>
    </row>
    <row r="34" spans="1:7" ht="19.5" customHeight="1" x14ac:dyDescent="0.15">
      <c r="A34" s="34"/>
      <c r="B34" s="29" t="s">
        <v>53</v>
      </c>
      <c r="C34" s="21" t="s">
        <v>74</v>
      </c>
      <c r="D34" s="7" t="s">
        <v>64</v>
      </c>
      <c r="E34" s="74" t="s">
        <v>105</v>
      </c>
      <c r="G34" s="44">
        <v>0.66666700000000001</v>
      </c>
    </row>
    <row r="35" spans="1:7" ht="19.5" customHeight="1" x14ac:dyDescent="0.15">
      <c r="A35" s="33"/>
      <c r="B35" s="29"/>
      <c r="C35" s="21"/>
      <c r="D35" s="7"/>
      <c r="E35" s="74" t="s">
        <v>106</v>
      </c>
    </row>
    <row r="36" spans="1:7" ht="19.5" customHeight="1" x14ac:dyDescent="0.15">
      <c r="A36" s="33"/>
      <c r="B36" s="29"/>
      <c r="C36" s="21"/>
      <c r="D36" s="7"/>
      <c r="E36" s="74" t="s">
        <v>107</v>
      </c>
    </row>
    <row r="37" spans="1:7" ht="19.5" customHeight="1" x14ac:dyDescent="0.15">
      <c r="A37" s="33"/>
      <c r="B37" s="29"/>
      <c r="C37" s="21"/>
      <c r="D37" s="7"/>
      <c r="E37" s="74" t="s">
        <v>108</v>
      </c>
    </row>
    <row r="38" spans="1:7" ht="19.5" customHeight="1" x14ac:dyDescent="0.15">
      <c r="A38" s="33"/>
      <c r="B38" s="29"/>
      <c r="C38" s="21"/>
      <c r="D38" s="7"/>
      <c r="E38" s="74" t="s">
        <v>109</v>
      </c>
    </row>
    <row r="39" spans="1:7" ht="19.5" customHeight="1" x14ac:dyDescent="0.15">
      <c r="A39" s="33"/>
      <c r="B39" s="29"/>
      <c r="C39" s="21"/>
      <c r="D39" s="7"/>
      <c r="E39" s="74" t="s">
        <v>110</v>
      </c>
    </row>
    <row r="40" spans="1:7" ht="19.5" customHeight="1" x14ac:dyDescent="0.15">
      <c r="A40" s="33"/>
      <c r="B40" s="6"/>
      <c r="C40" s="31"/>
      <c r="D40" s="31" t="s">
        <v>67</v>
      </c>
      <c r="E40" s="74" t="s">
        <v>222</v>
      </c>
    </row>
    <row r="41" spans="1:7" ht="19.5" customHeight="1" x14ac:dyDescent="0.15">
      <c r="A41" s="33"/>
      <c r="B41" s="29"/>
      <c r="C41" s="31"/>
      <c r="D41" s="31"/>
      <c r="E41" s="74" t="s">
        <v>130</v>
      </c>
    </row>
    <row r="42" spans="1:7" ht="19.5" customHeight="1" x14ac:dyDescent="0.15">
      <c r="A42" s="33"/>
      <c r="B42" s="29"/>
      <c r="C42" s="31"/>
      <c r="D42" s="32"/>
      <c r="E42" s="74" t="s">
        <v>129</v>
      </c>
    </row>
    <row r="43" spans="1:7" ht="19.5" customHeight="1" x14ac:dyDescent="0.15">
      <c r="A43" s="33"/>
      <c r="B43" s="29"/>
      <c r="C43" s="31"/>
      <c r="D43" s="31"/>
      <c r="E43" s="74" t="s">
        <v>128</v>
      </c>
    </row>
    <row r="44" spans="1:7" ht="19.5" customHeight="1" x14ac:dyDescent="0.15">
      <c r="A44" s="33"/>
      <c r="B44" s="29"/>
      <c r="C44" s="31"/>
      <c r="D44" s="31"/>
      <c r="E44" s="74" t="s">
        <v>127</v>
      </c>
    </row>
    <row r="45" spans="1:7" ht="19.5" customHeight="1" x14ac:dyDescent="0.15">
      <c r="A45" s="33"/>
      <c r="B45" s="29"/>
      <c r="C45" s="31" t="s">
        <v>51</v>
      </c>
      <c r="D45" s="31" t="s">
        <v>51</v>
      </c>
      <c r="E45" s="74" t="s">
        <v>126</v>
      </c>
    </row>
    <row r="46" spans="1:7" ht="19.5" customHeight="1" x14ac:dyDescent="0.15">
      <c r="A46" s="33"/>
      <c r="B46" s="29"/>
      <c r="C46" s="21" t="s">
        <v>75</v>
      </c>
      <c r="D46" s="7" t="s">
        <v>64</v>
      </c>
      <c r="E46" s="74" t="s">
        <v>125</v>
      </c>
    </row>
    <row r="47" spans="1:7" ht="19.5" customHeight="1" x14ac:dyDescent="0.15">
      <c r="A47" s="33"/>
      <c r="B47" s="29"/>
      <c r="C47" s="7"/>
      <c r="D47" s="7"/>
      <c r="E47" s="74" t="s">
        <v>124</v>
      </c>
    </row>
    <row r="48" spans="1:7" ht="19.5" customHeight="1" x14ac:dyDescent="0.15">
      <c r="A48" s="33"/>
      <c r="B48" s="29"/>
      <c r="C48" s="7"/>
      <c r="D48" s="7"/>
      <c r="E48" s="74" t="s">
        <v>123</v>
      </c>
    </row>
    <row r="49" spans="1:5" ht="19.5" customHeight="1" x14ac:dyDescent="0.15">
      <c r="A49" s="33"/>
      <c r="B49" s="29"/>
      <c r="C49" s="7"/>
      <c r="D49" s="7"/>
      <c r="E49" s="74" t="s">
        <v>122</v>
      </c>
    </row>
    <row r="50" spans="1:5" ht="19.5" customHeight="1" x14ac:dyDescent="0.15">
      <c r="A50" s="33"/>
      <c r="B50" s="29"/>
      <c r="C50" s="7"/>
      <c r="D50" s="7"/>
      <c r="E50" s="74" t="s">
        <v>121</v>
      </c>
    </row>
    <row r="51" spans="1:5" ht="19.5" customHeight="1" x14ac:dyDescent="0.15">
      <c r="A51" s="33"/>
      <c r="B51" s="29"/>
      <c r="C51" s="7"/>
      <c r="D51" s="7"/>
      <c r="E51" s="74" t="s">
        <v>120</v>
      </c>
    </row>
    <row r="52" spans="1:5" ht="19.5" customHeight="1" x14ac:dyDescent="0.15">
      <c r="A52" s="33"/>
      <c r="B52" s="29"/>
      <c r="C52" s="7"/>
      <c r="D52" s="7"/>
      <c r="E52" s="74" t="s">
        <v>119</v>
      </c>
    </row>
    <row r="53" spans="1:5" ht="19.5" customHeight="1" x14ac:dyDescent="0.15">
      <c r="A53" s="33"/>
      <c r="B53" s="29"/>
      <c r="C53" s="31"/>
      <c r="D53" s="31" t="s">
        <v>68</v>
      </c>
      <c r="E53" s="74" t="s">
        <v>118</v>
      </c>
    </row>
    <row r="54" spans="1:5" ht="19.5" customHeight="1" x14ac:dyDescent="0.15">
      <c r="A54" s="33"/>
      <c r="B54" s="29"/>
      <c r="C54" s="31"/>
      <c r="D54" s="31"/>
      <c r="E54" s="74" t="s">
        <v>117</v>
      </c>
    </row>
    <row r="55" spans="1:5" ht="19.5" customHeight="1" x14ac:dyDescent="0.15">
      <c r="A55" s="33"/>
      <c r="B55" s="29"/>
      <c r="C55" s="31"/>
      <c r="D55" s="31"/>
      <c r="E55" s="74" t="s">
        <v>116</v>
      </c>
    </row>
    <row r="56" spans="1:5" ht="19.5" customHeight="1" x14ac:dyDescent="0.15">
      <c r="A56" s="33"/>
      <c r="B56" s="29"/>
      <c r="C56" s="31"/>
      <c r="D56" s="31"/>
      <c r="E56" s="74" t="s">
        <v>115</v>
      </c>
    </row>
    <row r="57" spans="1:5" ht="19.5" customHeight="1" x14ac:dyDescent="0.15">
      <c r="A57" s="33"/>
      <c r="B57" s="29"/>
      <c r="C57" s="31"/>
      <c r="D57" s="31"/>
      <c r="E57" s="74" t="s">
        <v>114</v>
      </c>
    </row>
    <row r="58" spans="1:5" ht="19.5" customHeight="1" x14ac:dyDescent="0.15">
      <c r="A58" s="33"/>
      <c r="B58" s="29"/>
      <c r="C58" s="31"/>
      <c r="D58" s="31"/>
      <c r="E58" s="74" t="s">
        <v>113</v>
      </c>
    </row>
    <row r="59" spans="1:5" ht="19.5" customHeight="1" x14ac:dyDescent="0.15">
      <c r="A59" s="33"/>
      <c r="B59" s="29"/>
      <c r="C59" s="31"/>
      <c r="D59" s="31"/>
      <c r="E59" s="74" t="s">
        <v>223</v>
      </c>
    </row>
    <row r="60" spans="1:5" ht="19.5" customHeight="1" x14ac:dyDescent="0.15">
      <c r="A60" s="33"/>
      <c r="B60" s="29"/>
      <c r="C60" s="31" t="s">
        <v>32</v>
      </c>
      <c r="D60" s="31" t="s">
        <v>31</v>
      </c>
      <c r="E60" s="74" t="s">
        <v>111</v>
      </c>
    </row>
    <row r="61" spans="1:5" ht="19.5" customHeight="1" x14ac:dyDescent="0.15">
      <c r="A61" s="33"/>
      <c r="B61" s="29"/>
      <c r="C61" s="31"/>
      <c r="D61" s="31"/>
      <c r="E61" s="74" t="s">
        <v>112</v>
      </c>
    </row>
    <row r="62" spans="1:5" ht="19.5" customHeight="1" x14ac:dyDescent="0.15">
      <c r="A62" s="34"/>
      <c r="B62" s="29" t="s">
        <v>52</v>
      </c>
      <c r="C62" s="21" t="s">
        <v>65</v>
      </c>
      <c r="D62" s="7" t="s">
        <v>64</v>
      </c>
      <c r="E62" s="75" t="s">
        <v>105</v>
      </c>
    </row>
    <row r="63" spans="1:5" ht="19.5" customHeight="1" x14ac:dyDescent="0.15">
      <c r="A63" s="33"/>
      <c r="B63" s="29"/>
      <c r="C63" s="21"/>
      <c r="D63" s="7"/>
      <c r="E63" s="75" t="s">
        <v>106</v>
      </c>
    </row>
    <row r="64" spans="1:5" ht="19.5" customHeight="1" x14ac:dyDescent="0.15">
      <c r="A64" s="33"/>
      <c r="B64" s="29"/>
      <c r="C64" s="21"/>
      <c r="D64" s="7"/>
      <c r="E64" s="75" t="s">
        <v>107</v>
      </c>
    </row>
    <row r="65" spans="1:5" ht="19.5" customHeight="1" x14ac:dyDescent="0.15">
      <c r="A65" s="33"/>
      <c r="B65" s="29"/>
      <c r="C65" s="21"/>
      <c r="D65" s="7"/>
      <c r="E65" s="75" t="s">
        <v>108</v>
      </c>
    </row>
    <row r="66" spans="1:5" ht="19.5" customHeight="1" x14ac:dyDescent="0.15">
      <c r="A66" s="33"/>
      <c r="B66" s="29"/>
      <c r="C66" s="21"/>
      <c r="D66" s="7"/>
      <c r="E66" s="75" t="s">
        <v>109</v>
      </c>
    </row>
    <row r="67" spans="1:5" ht="19.5" customHeight="1" x14ac:dyDescent="0.15">
      <c r="A67" s="33"/>
      <c r="B67" s="29"/>
      <c r="C67" s="21"/>
      <c r="D67" s="7"/>
      <c r="E67" s="75" t="s">
        <v>110</v>
      </c>
    </row>
    <row r="68" spans="1:5" ht="19.5" customHeight="1" x14ac:dyDescent="0.15">
      <c r="A68" s="33"/>
      <c r="B68" s="29"/>
      <c r="C68" s="21" t="s">
        <v>75</v>
      </c>
      <c r="D68" s="7" t="s">
        <v>64</v>
      </c>
      <c r="E68" s="76" t="s">
        <v>125</v>
      </c>
    </row>
    <row r="69" spans="1:5" ht="19.5" customHeight="1" x14ac:dyDescent="0.15">
      <c r="A69" s="33"/>
      <c r="B69" s="29"/>
      <c r="C69" s="7"/>
      <c r="D69" s="7"/>
      <c r="E69" s="76" t="s">
        <v>124</v>
      </c>
    </row>
    <row r="70" spans="1:5" ht="19.5" customHeight="1" x14ac:dyDescent="0.15">
      <c r="A70" s="33"/>
      <c r="B70" s="29"/>
      <c r="C70" s="7"/>
      <c r="D70" s="7"/>
      <c r="E70" s="76" t="s">
        <v>123</v>
      </c>
    </row>
    <row r="71" spans="1:5" ht="19.5" customHeight="1" x14ac:dyDescent="0.15">
      <c r="A71" s="33"/>
      <c r="B71" s="29"/>
      <c r="C71" s="7"/>
      <c r="D71" s="7"/>
      <c r="E71" s="76" t="s">
        <v>122</v>
      </c>
    </row>
    <row r="72" spans="1:5" ht="19.5" customHeight="1" x14ac:dyDescent="0.15">
      <c r="A72" s="33"/>
      <c r="B72" s="29"/>
      <c r="C72" s="7"/>
      <c r="D72" s="7"/>
      <c r="E72" s="76" t="s">
        <v>121</v>
      </c>
    </row>
    <row r="73" spans="1:5" ht="19.5" customHeight="1" x14ac:dyDescent="0.15">
      <c r="A73" s="33"/>
      <c r="B73" s="29"/>
      <c r="C73" s="7"/>
      <c r="D73" s="7"/>
      <c r="E73" s="76" t="s">
        <v>120</v>
      </c>
    </row>
    <row r="74" spans="1:5" ht="19.5" customHeight="1" x14ac:dyDescent="0.15">
      <c r="A74" s="33"/>
      <c r="B74" s="29"/>
      <c r="C74" s="7"/>
      <c r="D74" s="7"/>
      <c r="E74" s="76" t="s">
        <v>119</v>
      </c>
    </row>
    <row r="75" spans="1:5" ht="19.5" customHeight="1" x14ac:dyDescent="0.15">
      <c r="A75" s="33"/>
      <c r="B75" s="29"/>
      <c r="C75" s="7" t="s">
        <v>32</v>
      </c>
      <c r="D75" s="31" t="s">
        <v>31</v>
      </c>
      <c r="E75" s="75" t="s">
        <v>111</v>
      </c>
    </row>
    <row r="76" spans="1:5" ht="12" customHeight="1" x14ac:dyDescent="0.15"/>
    <row r="77" spans="1:5" x14ac:dyDescent="0.15">
      <c r="A77" s="921" t="s">
        <v>82</v>
      </c>
      <c r="B77" s="921"/>
      <c r="C77" s="921"/>
    </row>
    <row r="78" spans="1:5" x14ac:dyDescent="0.15">
      <c r="A78" s="47" t="s">
        <v>39</v>
      </c>
      <c r="B78" s="7" t="s">
        <v>11</v>
      </c>
      <c r="C78" s="7" t="s">
        <v>204</v>
      </c>
    </row>
    <row r="79" spans="1:5" x14ac:dyDescent="0.15">
      <c r="A79" s="47" t="s">
        <v>50</v>
      </c>
      <c r="B79" s="7" t="s">
        <v>12</v>
      </c>
      <c r="C79" s="7" t="s">
        <v>195</v>
      </c>
    </row>
    <row r="80" spans="1:5" x14ac:dyDescent="0.15">
      <c r="A80" s="47" t="s">
        <v>83</v>
      </c>
      <c r="B80" s="7" t="s">
        <v>13</v>
      </c>
      <c r="C80" s="7" t="s">
        <v>225</v>
      </c>
    </row>
    <row r="81" spans="1:3" x14ac:dyDescent="0.15">
      <c r="A81" s="47" t="s">
        <v>84</v>
      </c>
      <c r="B81" s="7" t="s">
        <v>14</v>
      </c>
      <c r="C81" s="7" t="s">
        <v>197</v>
      </c>
    </row>
    <row r="82" spans="1:3" x14ac:dyDescent="0.15">
      <c r="A82" s="47" t="s">
        <v>85</v>
      </c>
      <c r="B82" s="7" t="s">
        <v>86</v>
      </c>
      <c r="C82" s="7" t="s">
        <v>206</v>
      </c>
    </row>
    <row r="83" spans="1:3" x14ac:dyDescent="0.15">
      <c r="A83" s="47" t="s">
        <v>87</v>
      </c>
      <c r="B83" s="7" t="s">
        <v>88</v>
      </c>
      <c r="C83" s="7" t="s">
        <v>198</v>
      </c>
    </row>
    <row r="84" spans="1:3" x14ac:dyDescent="0.15">
      <c r="A84" s="47" t="s">
        <v>89</v>
      </c>
      <c r="B84" s="7" t="s">
        <v>15</v>
      </c>
      <c r="C84" s="7" t="s">
        <v>200</v>
      </c>
    </row>
    <row r="85" spans="1:3" x14ac:dyDescent="0.15">
      <c r="A85" s="47" t="s">
        <v>90</v>
      </c>
      <c r="B85" s="7" t="s">
        <v>91</v>
      </c>
      <c r="C85" s="7" t="s">
        <v>199</v>
      </c>
    </row>
    <row r="86" spans="1:3" x14ac:dyDescent="0.15">
      <c r="A86" s="47" t="s">
        <v>92</v>
      </c>
      <c r="B86" s="7" t="s">
        <v>93</v>
      </c>
      <c r="C86" s="7" t="s">
        <v>209</v>
      </c>
    </row>
    <row r="87" spans="1:3" x14ac:dyDescent="0.15">
      <c r="A87" s="47" t="s">
        <v>94</v>
      </c>
      <c r="B87" s="7" t="s">
        <v>95</v>
      </c>
      <c r="C87" s="7" t="s">
        <v>210</v>
      </c>
    </row>
    <row r="88" spans="1:3" x14ac:dyDescent="0.15">
      <c r="A88" s="47" t="s">
        <v>96</v>
      </c>
      <c r="B88" s="7" t="s">
        <v>97</v>
      </c>
      <c r="C88" s="7" t="s">
        <v>211</v>
      </c>
    </row>
    <row r="89" spans="1:3" x14ac:dyDescent="0.15">
      <c r="A89" s="47" t="s">
        <v>98</v>
      </c>
      <c r="B89" s="7" t="s">
        <v>16</v>
      </c>
      <c r="C89" s="7"/>
    </row>
    <row r="90" spans="1:3" x14ac:dyDescent="0.15">
      <c r="A90" s="47" t="s">
        <v>99</v>
      </c>
      <c r="B90" s="7" t="s">
        <v>100</v>
      </c>
      <c r="C90" s="7"/>
    </row>
    <row r="91" spans="1:3" x14ac:dyDescent="0.15">
      <c r="A91" s="47" t="s">
        <v>101</v>
      </c>
      <c r="B91" s="7" t="s">
        <v>102</v>
      </c>
      <c r="C91" s="7"/>
    </row>
    <row r="92" spans="1:3" x14ac:dyDescent="0.15">
      <c r="A92" s="47" t="s">
        <v>103</v>
      </c>
      <c r="B92" s="7" t="s">
        <v>104</v>
      </c>
      <c r="C92" s="7"/>
    </row>
  </sheetData>
  <mergeCells count="1">
    <mergeCell ref="A77:C77"/>
  </mergeCells>
  <phoneticPr fontId="3"/>
  <pageMargins left="0.7" right="0.7" top="0.75" bottom="0.75" header="0.3" footer="0.3"/>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F5B19A9857EBE49AF4EA2A15EB0067A" ma:contentTypeVersion="16" ma:contentTypeDescription="新しいドキュメントを作成します。" ma:contentTypeScope="" ma:versionID="5ff5c9bcc7cb4cd80e1c1b420fd38c54">
  <xsd:schema xmlns:xsd="http://www.w3.org/2001/XMLSchema" xmlns:xs="http://www.w3.org/2001/XMLSchema" xmlns:p="http://schemas.microsoft.com/office/2006/metadata/properties" xmlns:ns2="ce3c2a44-7a58-4516-be75-089d85d0ebbf" xmlns:ns3="6af4509c-bf81-477d-8d78-d92db982eff6" targetNamespace="http://schemas.microsoft.com/office/2006/metadata/properties" ma:root="true" ma:fieldsID="0eab2f3b9b6af140d52c4d132bbf5ca0" ns2:_="" ns3:_="">
    <xsd:import namespace="ce3c2a44-7a58-4516-be75-089d85d0ebbf"/>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3c2a44-7a58-4516-be75-089d85d0eb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af4509c-bf81-477d-8d78-d92db982eff6" xsi:nil="true"/>
    <lcf76f155ced4ddcb4097134ff3c332f xmlns="ce3c2a44-7a58-4516-be75-089d85d0ebb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50D76A-CFFE-4F38-B372-0CA140F7F996}"/>
</file>

<file path=customXml/itemProps2.xml><?xml version="1.0" encoding="utf-8"?>
<ds:datastoreItem xmlns:ds="http://schemas.openxmlformats.org/officeDocument/2006/customXml" ds:itemID="{F394842C-E53D-4A0E-85C3-650EBA9BB6AE}"/>
</file>

<file path=customXml/itemProps3.xml><?xml version="1.0" encoding="utf-8"?>
<ds:datastoreItem xmlns:ds="http://schemas.openxmlformats.org/officeDocument/2006/customXml" ds:itemID="{E12A1790-F2FF-49FE-A0AD-A6413FF122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33</vt:i4>
      </vt:variant>
    </vt:vector>
  </HeadingPairs>
  <TitlesOfParts>
    <vt:vector size="42" baseType="lpstr">
      <vt:lpstr>要綱様式2-1個票①</vt:lpstr>
      <vt:lpstr>要綱様式2-2積算内訳書①</vt:lpstr>
      <vt:lpstr>要綱様式2-1個票②</vt:lpstr>
      <vt:lpstr>要綱様式2-2積算内訳書②</vt:lpstr>
      <vt:lpstr>要綱様式2-1個票③</vt:lpstr>
      <vt:lpstr>要綱様式2-2積算内訳書③</vt:lpstr>
      <vt:lpstr>（センター運営費　別紙）運営費内訳</vt:lpstr>
      <vt:lpstr>要綱様式2-1個票（新生活）</vt:lpstr>
      <vt:lpstr>リンク先</vt:lpstr>
      <vt:lpstr>'（センター運営費　別紙）運営費内訳'!Print_Area</vt:lpstr>
      <vt:lpstr>リンク先!Print_Area</vt:lpstr>
      <vt:lpstr>'要綱様式2-1個票（新生活）'!Print_Area</vt:lpstr>
      <vt:lpstr>'要綱様式2-1個票①'!Print_Area</vt:lpstr>
      <vt:lpstr>'要綱様式2-1個票②'!Print_Area</vt:lpstr>
      <vt:lpstr>'要綱様式2-1個票③'!Print_Area</vt:lpstr>
      <vt:lpstr>'要綱様式2-2積算内訳書①'!Print_Area</vt:lpstr>
      <vt:lpstr>'要綱様式2-2積算内訳書②'!Print_Area</vt:lpstr>
      <vt:lpstr>'要綱様式2-2積算内訳書③'!Print_Area</vt:lpstr>
      <vt:lpstr>メニューR4補</vt:lpstr>
      <vt:lpstr>メニューR5当</vt:lpstr>
      <vt:lpstr>経費区分</vt:lpstr>
      <vt:lpstr>結婚_妊娠・出産_子育てに温かい社会づくり_機運醸成事業R4補</vt:lpstr>
      <vt:lpstr>結婚_妊娠・出産_子育てに温かい社会づくり_機運醸成事業R4補一般メニュー</vt:lpstr>
      <vt:lpstr>結婚_妊娠・出産_子育てに温かい社会づくり_機運醸成事業R4補重点メニュー</vt:lpstr>
      <vt:lpstr>結婚_妊娠・出産_子育てに温かい社会づくり_機運醸成事業R5当</vt:lpstr>
      <vt:lpstr>結婚_妊娠・出産_子育てに温かい社会づくり_機運醸成事業R5当一般メニュ―</vt:lpstr>
      <vt:lpstr>結婚に対する取組R4補</vt:lpstr>
      <vt:lpstr>結婚支援コンシェルジュ事業R4補</vt:lpstr>
      <vt:lpstr>結婚支援コンシェルジュ事業R4補結婚支援コンシェルジュ事業</vt:lpstr>
      <vt:lpstr>結婚新生活支援事業R4補</vt:lpstr>
      <vt:lpstr>結婚新生活支援事業R4補結婚新生活支援</vt:lpstr>
      <vt:lpstr>結婚新生活支援事業R5当</vt:lpstr>
      <vt:lpstr>結婚新生活支援事業R5当結婚新生活支援</vt:lpstr>
      <vt:lpstr>個票No</vt:lpstr>
      <vt:lpstr>自治体間連携を伴う取組に対する支援R5当</vt:lpstr>
      <vt:lpstr>単位</vt:lpstr>
      <vt:lpstr>地域結婚支援重点推進事業R4補</vt:lpstr>
      <vt:lpstr>地域結婚支援重点推進事業R4補一般メニュ―</vt:lpstr>
      <vt:lpstr>地域結婚支援重点推進事業R4補一般メニュー補助率</vt:lpstr>
      <vt:lpstr>地域結婚支援重点推進事業R4補重点メニュ―</vt:lpstr>
      <vt:lpstr>地域結婚支援重点推進事業R5当</vt:lpstr>
      <vt:lpstr>地域結婚支援重点推進事業R5当一般メニュー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2018-12-26T06:50:16Z</dcterms:created>
  <dcterms:modified xsi:type="dcterms:W3CDTF">2023-03-07T02:22:25Z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0x0101002F5B19A9857EBE49AF4EA2A15EB0067A</vt:lpwstr>
  </property>
  <property fmtid="{D5CDD505-2E9C-101B-9397-08002B2CF9AE}" pid="3" name="Order">
    <vt:r8>19419800</vt:r8>
  </property>
</Properties>
</file>